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5730" activeTab="0"/>
  </bookViews>
  <sheets>
    <sheet name="ส่วนที่1" sheetId="1" r:id="rId1"/>
    <sheet name="ส่วนที่2" sheetId="2" r:id="rId2"/>
    <sheet name="ส่วนที่3" sheetId="3" r:id="rId3"/>
    <sheet name="ใบสำคัญรับเงิน" sheetId="4" r:id="rId4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Nutty</author>
    <author>Campus2</author>
  </authors>
  <commentList>
    <comment ref="AK10" authorId="0">
      <text>
        <r>
          <rPr>
            <b/>
            <sz val="8"/>
            <rFont val="MS Sans Serif"/>
            <family val="0"/>
          </rPr>
          <t>Nutty:</t>
        </r>
        <r>
          <rPr>
            <sz val="8"/>
            <rFont val="MS Sans Serif"/>
            <family val="0"/>
          </rPr>
          <t xml:space="preserve">
พิมพ์เป็นตัวเลขเช่น 
วันที่ </t>
        </r>
        <r>
          <rPr>
            <sz val="8"/>
            <color indexed="10"/>
            <rFont val="MS Sans Serif"/>
            <family val="2"/>
          </rPr>
          <t xml:space="preserve">5 มกราคม 2545  </t>
        </r>
        <r>
          <rPr>
            <sz val="8"/>
            <rFont val="MS Sans Serif"/>
            <family val="0"/>
          </rPr>
          <t xml:space="preserve">
ให้พิมพ์เป็น </t>
        </r>
        <r>
          <rPr>
            <sz val="8"/>
            <color indexed="10"/>
            <rFont val="MS Sans Serif"/>
            <family val="2"/>
          </rPr>
          <t>5/1/02</t>
        </r>
        <r>
          <rPr>
            <sz val="8"/>
            <rFont val="MS Sans Serif"/>
            <family val="0"/>
          </rPr>
          <t xml:space="preserve">
</t>
        </r>
      </text>
    </comment>
    <comment ref="AS3" authorId="1">
      <text>
        <r>
          <rPr>
            <b/>
            <sz val="8"/>
            <rFont val="Tahoma"/>
            <family val="0"/>
          </rPr>
          <t>Campus2:วันที่อนุมัติในใบขออนุมัติเดินทาง</t>
        </r>
      </text>
    </comment>
  </commentList>
</comments>
</file>

<file path=xl/sharedStrings.xml><?xml version="1.0" encoding="utf-8"?>
<sst xmlns="http://schemas.openxmlformats.org/spreadsheetml/2006/main" count="211" uniqueCount="150">
  <si>
    <t xml:space="preserve"> </t>
  </si>
  <si>
    <t>จึงเรียนมาเพื่อโปรดทราบ</t>
  </si>
  <si>
    <t>ใบเบิกค่าใช้จ่ายในการเดินทางไปราชการ</t>
  </si>
  <si>
    <t xml:space="preserve">ข้าพเจ้าขอเบิกค่าใช้จ่ายในการเดินทางไปราชการสำหรับ        ข้าพเจ้า           คณะเดินทาง     ดังนี้  </t>
  </si>
  <si>
    <t>ข้าพเจ้าขอรับรองว่ารายการที่กล่าวมาข้างต้นเป็นความจริง    และหลักฐานการจ่ายที่ส่งมาด้วย     จำนวน</t>
  </si>
  <si>
    <t>- 2 -</t>
  </si>
  <si>
    <t>อนุมัติให้จ่ายได้</t>
  </si>
  <si>
    <t xml:space="preserve">หลักฐานการจ่ายเงินค่าใช้จ่ายในการเดินทางไปราชการ </t>
  </si>
  <si>
    <t>ลำดับที่</t>
  </si>
  <si>
    <t>ชื่อ</t>
  </si>
  <si>
    <t>ตำแหน่ง</t>
  </si>
  <si>
    <t>ค่าใช้จ่าย</t>
  </si>
  <si>
    <t>รวม</t>
  </si>
  <si>
    <t>หมายเหตุ</t>
  </si>
  <si>
    <t>ค่าเบี้ยเลี้ยง</t>
  </si>
  <si>
    <t>ค่าเช่าที่พัก</t>
  </si>
  <si>
    <t>ค่าพาหนะ</t>
  </si>
  <si>
    <t>ค่าใช้จ่ายอื่น</t>
  </si>
  <si>
    <t>รวมเงิน</t>
  </si>
  <si>
    <t xml:space="preserve"> แบบ บก.111</t>
  </si>
  <si>
    <t>ใบรับรองแทนใบเสร็จรับเงิน</t>
  </si>
  <si>
    <t>วัน  เดือน  ปี</t>
  </si>
  <si>
    <t>รายละเอียดรายจ่าย</t>
  </si>
  <si>
    <t>จำนวนเงิน</t>
  </si>
  <si>
    <t>บันทึกข้อความ</t>
  </si>
  <si>
    <r>
      <t xml:space="preserve">เรื่อง </t>
    </r>
    <r>
      <rPr>
        <sz val="14"/>
        <rFont val="Cordia New"/>
        <family val="0"/>
      </rPr>
      <t xml:space="preserve"> รายงานผลการปฏิบัติงาน</t>
    </r>
  </si>
  <si>
    <r>
      <t>เรียน</t>
    </r>
    <r>
      <rPr>
        <sz val="14"/>
        <rFont val="Cordia New"/>
        <family val="0"/>
      </rPr>
      <t xml:space="preserve">  อธิการบดี</t>
    </r>
  </si>
  <si>
    <t>วันที่</t>
  </si>
  <si>
    <t>ลงวันที่</t>
  </si>
  <si>
    <t>อนุมัติให้ข้าพเจ้าพร้อมด้วยเจ้าหน้าที่  จำนวน</t>
  </si>
  <si>
    <t>คน  เดินทางไปปฏิบัติราชการเรื่อง</t>
  </si>
  <si>
    <t xml:space="preserve">ณ </t>
  </si>
  <si>
    <t>นั้น</t>
  </si>
  <si>
    <t xml:space="preserve">คน       ได้เดินทางไปปฏิบัติงานดังกล่าวข้างต้นแล้ว  </t>
  </si>
  <si>
    <t>จึงใคร่ขอรายงานผลการปฏิบัติงานดังต่อไปนี้</t>
  </si>
  <si>
    <t xml:space="preserve">ลงชื่อ </t>
  </si>
  <si>
    <t xml:space="preserve">ตำแหน่ง </t>
  </si>
  <si>
    <t>(</t>
  </si>
  <si>
    <t>)</t>
  </si>
  <si>
    <t>สัญญายืมเงินเลขที่</t>
  </si>
  <si>
    <t>ส่วนที่ 1</t>
  </si>
  <si>
    <t>ชื่อผู้ยืม</t>
  </si>
  <si>
    <t xml:space="preserve">ที่ทำการ </t>
  </si>
  <si>
    <t xml:space="preserve"> เดือน</t>
  </si>
  <si>
    <t xml:space="preserve"> พ.ศ.</t>
  </si>
  <si>
    <r>
      <t>เรื่อง</t>
    </r>
    <r>
      <rPr>
        <sz val="14"/>
        <rFont val="Cordia New"/>
        <family val="0"/>
      </rPr>
      <t xml:space="preserve">      ขออนุมัติเบิกค่าใช้จ่ายในการเดินทางไปราชการ</t>
    </r>
  </si>
  <si>
    <r>
      <t xml:space="preserve">เรียน    </t>
    </r>
    <r>
      <rPr>
        <sz val="14"/>
        <rFont val="Cordia New"/>
        <family val="2"/>
      </rPr>
      <t>อธิการบดี</t>
    </r>
  </si>
  <si>
    <t>ได้อนุมัติให้</t>
  </si>
  <si>
    <t>ข้าพเจ้า</t>
  </si>
  <si>
    <t xml:space="preserve">สังกัด </t>
  </si>
  <si>
    <t xml:space="preserve">พร้อมด้วย </t>
  </si>
  <si>
    <t xml:space="preserve">เดินทางไปปฏิบัติราชการ </t>
  </si>
  <si>
    <t>โดยออกเดินทางจาก</t>
  </si>
  <si>
    <t xml:space="preserve">เดือน </t>
  </si>
  <si>
    <t xml:space="preserve">เวลา </t>
  </si>
  <si>
    <t>น.</t>
  </si>
  <si>
    <t>พ.ศ.</t>
  </si>
  <si>
    <t>รวมเวลาไปราชการครั้งนี้</t>
  </si>
  <si>
    <t xml:space="preserve">วัน </t>
  </si>
  <si>
    <t>ชั่วโมง</t>
  </si>
  <si>
    <t xml:space="preserve">ค่าเบี้ยเลี้ยงเดินทางประเภท </t>
  </si>
  <si>
    <t xml:space="preserve">จำนวน </t>
  </si>
  <si>
    <t xml:space="preserve">วัน  รวม </t>
  </si>
  <si>
    <t>บาท</t>
  </si>
  <si>
    <t xml:space="preserve">ค่าเช่าที่พักประเภท  </t>
  </si>
  <si>
    <t xml:space="preserve">ค่าพาหนะ  </t>
  </si>
  <si>
    <t xml:space="preserve">รวม </t>
  </si>
  <si>
    <t xml:space="preserve">ค่าใช้จ่ายอื่น </t>
  </si>
  <si>
    <t xml:space="preserve">รวมเงินทั้งสิ้น </t>
  </si>
  <si>
    <t xml:space="preserve">จำนวนเงิน  (ตัวอักษร) </t>
  </si>
  <si>
    <t>ฉบับ  รวมทั้งจำนวนเงินที่ขอเบิกถูกต้องตามกฎหมายทุกประการ</t>
  </si>
  <si>
    <t>ลงชื่อ</t>
  </si>
  <si>
    <t xml:space="preserve"> ผู้ขอรับเงิน</t>
  </si>
  <si>
    <t xml:space="preserve">        ได้ตรวจสอบหลักฐานการเบิกจ่ายเงินที่แนบถูกต้องแล้ว</t>
  </si>
  <si>
    <t>เห็นควรอนุมัติให้เบิกจ่ายได้</t>
  </si>
  <si>
    <t xml:space="preserve">( </t>
  </si>
  <si>
    <t xml:space="preserve">ได้รับเงินค่าใช้จ่ายในการเดินทางไปราชการ  จำนวน </t>
  </si>
  <si>
    <t>ไว้เป็นการถูกต้องแล้ว</t>
  </si>
  <si>
    <t>ผู้รับเงิน</t>
  </si>
  <si>
    <t>ผู้จ่ายเงิน</t>
  </si>
  <si>
    <t xml:space="preserve">จากเงินยืมตามสัญญาเลขที่ </t>
  </si>
  <si>
    <t xml:space="preserve">วันที่ </t>
  </si>
  <si>
    <t xml:space="preserve">หมายเหตุ </t>
  </si>
  <si>
    <t>เดินทางของแต่ละบุคคลแตกต่างกัน  ให้แสดงรายละเอียดของวันเวลาที่แตกต่างกันของบุคคลนั้นในช่องหมายเหตุ</t>
  </si>
  <si>
    <t>คำชี้แจง  1. กรณีเดินทางเป็นหมู่คณะและจัดทำใบเบิกค่าใช้จ่ายรวมฉบับเดียวกัน  หากระยะเวลาในการเริ่มต้นและสิ้นสุดการ</t>
  </si>
  <si>
    <t xml:space="preserve">    2. กรณียื่นขอเบิกค่าใช้จ่ายรายบุคคล ให้ผู้ขอรับเงินเป็นผู้ลงลายมือชื่อผู้รับเงินและวันเดือนปีที่รับเงิน     กรณีที่มีการ</t>
  </si>
  <si>
    <t>ยืมเงิน ให้ระบุวันที่ที่ได้รับเงินยืม  เลขที่สัญญายืมและวันที่อนุมัติเงินยืมด้วย</t>
  </si>
  <si>
    <t xml:space="preserve">    3. กรณีที่ยื่นขอเบิกค่าใช้จ่ายรวมเป็นหมู่คณะ  ผู้ขอรับเงินมิต้องลงลายมือชื่อในช่องผู้รับเงิน  ทั้งนี้  ให้ผู้มีสิทธิแต่ละคน</t>
  </si>
  <si>
    <t>ลงลายมือชื่อผู้รับเงินในหลักฐานการจ่ายเงิน (ส่วนที่ 2)</t>
  </si>
  <si>
    <t xml:space="preserve"> ส่วนที่ 2</t>
  </si>
  <si>
    <t xml:space="preserve"> ชื่อส่วนราชการ</t>
  </si>
  <si>
    <t xml:space="preserve"> จังหวัด</t>
  </si>
  <si>
    <t xml:space="preserve"> แบบ 8708</t>
  </si>
  <si>
    <t>ประกอบการเบิกค่าใช้จ่ายในการเดินทางของ</t>
  </si>
  <si>
    <t xml:space="preserve"> ลงวันที่</t>
  </si>
  <si>
    <t xml:space="preserve">วัน เดือน ปี </t>
  </si>
  <si>
    <t>ที่รับเงิน</t>
  </si>
  <si>
    <t>ลายมือชื่อ</t>
  </si>
  <si>
    <t xml:space="preserve"> ผู้รับเงิน</t>
  </si>
  <si>
    <t>ตามสัญญาเงินยืมเลขที่</t>
  </si>
  <si>
    <t>จำนวนเงินรวมทั้งสิ้น (ตัวอักษร)</t>
  </si>
  <si>
    <t xml:space="preserve"> ลงชื่อ</t>
  </si>
  <si>
    <t xml:space="preserve"> ผู้จ่ายเงิน</t>
  </si>
  <si>
    <t xml:space="preserve">คำชี้แจง 1. ค่าเบี้ยเลี้ยงและค่าเช่าที่พักให้ระบุอัตราละและจำนวนวันที่ขอเบิกของแต่ละบุคคลในช่องหมายเหตุ  </t>
  </si>
  <si>
    <t xml:space="preserve">            3. ผู้จ่ายเงินหมายถึงผู้ที่ขอยืมเงินจากทางราชการ  และจ่ายเงินยืมนั้นให้แก่ผู้เดินทางแต่ละคน  เป็นผู้ลงลายมือชื่อผู้จ่ายเงิน</t>
  </si>
  <si>
    <t xml:space="preserve">             2. ให้ผู้มีสิทธิแต่ละคนเป็นผู้ลงลายมือชื่อผู้รับเงินและวันเดือนปีที่ได้รับเงิน  กรณีที่เป็นการรับคืนเงินยืม  ให้ระบุวันที่ที่ได้รับเงินยืม</t>
  </si>
  <si>
    <t xml:space="preserve"> วันที่ </t>
  </si>
  <si>
    <t xml:space="preserve">                                                          ส่วนราชการ                 มหาวิทยาลัยแม่โจ้</t>
  </si>
  <si>
    <t xml:space="preserve">รวมทั้งสิ้น (ตัวอักษร) </t>
  </si>
  <si>
    <t xml:space="preserve"> ตำแหน่ง </t>
  </si>
  <si>
    <t>สังกัด</t>
  </si>
  <si>
    <t>ผู้รับได้  และข้าพเจ้าได้จ่ายไปในงานราชการโดยแท้</t>
  </si>
  <si>
    <t xml:space="preserve">(ลงชื่อ) </t>
  </si>
  <si>
    <t>มหาวิทยาลัยแม่โจ้</t>
  </si>
  <si>
    <t>โครงการมหาวิทยาลัยแม่โจ้-แพร่  เฉลิมพระเกียรติ</t>
  </si>
  <si>
    <t xml:space="preserve"> ขอรับรองว่า  รายจ่ายข้างต้นไม่อาจเรียกใบเสร็จรับเงินจาก</t>
  </si>
  <si>
    <t xml:space="preserve">บาท  แบบ 8708 </t>
  </si>
  <si>
    <t> บ้านพัก  สำนักงาน  ประเทศไทย  ตั้งแต่วันที่</t>
  </si>
  <si>
    <t>และกลับถึง   บ้านพัก   สำนักงาน  ประเทศไทย วันที่</t>
  </si>
  <si>
    <t>แพร่</t>
  </si>
  <si>
    <t>ใบสำคัญรับเงิน</t>
  </si>
  <si>
    <t>ที่</t>
  </si>
  <si>
    <t>(สำหรับส่วนราชการเป็นผู้ออก)</t>
  </si>
  <si>
    <t>เดือน</t>
  </si>
  <si>
    <t>อยู่บ้านเลขที่</t>
  </si>
  <si>
    <t>หมู่ที่</t>
  </si>
  <si>
    <t>ซอย</t>
  </si>
  <si>
    <t>ตำบล</t>
  </si>
  <si>
    <t>อำเภอ</t>
  </si>
  <si>
    <t>จังหวัด</t>
  </si>
  <si>
    <t>ได้รับเงินจากโครงการจัดตั้งวิทยาเขต (มหาวิทยาลัยแม่โจ้-แพร่ เฉลิมพระเกียรติ) ดังรายการต่อไปนี้</t>
  </si>
  <si>
    <t>รายการ</t>
  </si>
  <si>
    <t>1</t>
  </si>
  <si>
    <r>
      <t>ส่วนราชการ</t>
    </r>
    <r>
      <rPr>
        <sz val="14"/>
        <rFont val="Cordia New"/>
        <family val="0"/>
      </rPr>
      <t xml:space="preserve">  โครงการมหาวิทยาลัยแม่โจ้-แพร่   เฉลิมพระเกียรติ  โทร.3063</t>
    </r>
  </si>
  <si>
    <r>
      <t xml:space="preserve">ที่ ศธ. </t>
    </r>
    <r>
      <rPr>
        <sz val="14"/>
        <rFont val="Cordia New"/>
        <family val="2"/>
      </rPr>
      <t>0523.1.9.2</t>
    </r>
    <r>
      <rPr>
        <sz val="14"/>
        <rFont val="Cordia New"/>
        <family val="0"/>
      </rPr>
      <t xml:space="preserve"> /</t>
    </r>
  </si>
  <si>
    <t>ตามคำสั่ง/บันทึกข้อความ ที่ ศธ 0523.1.9.2/</t>
  </si>
  <si>
    <t>ตามคำสั่ง/บันทึก ที่ ศธ 0523.1.9.2/</t>
  </si>
  <si>
    <t>งปม………………….บาท</t>
  </si>
  <si>
    <t>รายได้……………….บาท</t>
  </si>
  <si>
    <t>รวม………………….บาท</t>
  </si>
  <si>
    <t xml:space="preserve">บัดนี้     ข้าพเจ้า   พร้อมด้วยเจ้าหน้าที่   จำนวน </t>
  </si>
  <si>
    <t>ค่าจ้างหมารถโดยสารจากที่พัก-สถานีขนส่งแพร่(ไป-กลับ)</t>
  </si>
  <si>
    <t>ค่ารถโดยสารประจำทางจากแพร่-เชียงใหม่(ไป-กลับ)</t>
  </si>
  <si>
    <t>ค่าจ้างหมารถโดยสารจากที่พัก-สถานีขนส่งเชียงใหม่(ไป-กลับ)</t>
  </si>
  <si>
    <t>ใบยืมเลขที่</t>
  </si>
  <si>
    <t>ค่าเช่าที่พักเหมาจ่ายจำนวน         คืนๆ ละ 300 บาท</t>
  </si>
  <si>
    <t>เบิกชดเชยการนำรถยนต์ส่วนตัวเดินทางไปราชการ</t>
  </si>
  <si>
    <t>ตามระเบียบกระทรวงการคลังว่าด้วยการใช้ยานพาหนะส่วนตัวเดินทาง</t>
  </si>
  <si>
    <t>ไปราชการ(ฉบับที่ 3) พ.ศ. 2547</t>
  </si>
  <si>
    <t>จากจังหวัดแพร่-เชียงใหม่ ระยะทางไป-กลับ 500 กิโลเมตรๆ ละ 2 บาท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</si>
</sst>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\ \ ดดดด\ \ \ bbbb"/>
    <numFmt numFmtId="188" formatCode="d\ \ \ \ \ \ \ ดดดด\ \ \ \ \ \ \ bbbb"/>
    <numFmt numFmtId="189" formatCode="d\ \ \ \ ดดดด\ \ \ \ \ bbbb"/>
    <numFmt numFmtId="190" formatCode="\ \ \ \ \ \ \ \ ดดดด\ \ \ \ \ bbbb"/>
    <numFmt numFmtId="191" formatCode="\ \ \ \ \ \ \ \ \ \ \ \ ดดดด\ \ \ \ \ bbbb"/>
    <numFmt numFmtId="192" formatCode="\ \ \ \ \ \ \ \ \ \ \ \ \ \ \ \ ดดดด\ \ \ \ \ bbbb"/>
    <numFmt numFmtId="193" formatCode="d"/>
    <numFmt numFmtId="194" formatCode="ดดดด"/>
    <numFmt numFmtId="195" formatCode="bbbb"/>
    <numFmt numFmtId="196" formatCode="d\ \ \ ดดดด\ \ bbbb"/>
    <numFmt numFmtId="197" formatCode="d\ \ \ \ ดดดด\ \ \ bbbb"/>
    <numFmt numFmtId="198" formatCode="d\ \ \ \ ดดดด\ \ bbbb"/>
    <numFmt numFmtId="199" formatCode="d\ \ \ ดดดด\ \ \ \ bbbb"/>
    <numFmt numFmtId="200" formatCode="_-* #,##0.0_-;\-* #,##0.0_-;_-* &quot;-&quot;??_-;_-@_-"/>
    <numFmt numFmtId="201" formatCode="_-* #,##0_-;\-* #,##0_-;_-* &quot;-&quot;??_-;_-@_-"/>
    <numFmt numFmtId="202" formatCode="d\ ดดด\ bbbb"/>
    <numFmt numFmtId="203" formatCode="d\ ดดด\ bb"/>
    <numFmt numFmtId="204" formatCode="\ \ \ \ d\ \ \ \ ดดดด\ \ \ \ \ bbbb"/>
    <numFmt numFmtId="205" formatCode="d\ ดดดด\ bb"/>
  </numFmts>
  <fonts count="16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u val="single"/>
      <sz val="14"/>
      <name val="Cordia New"/>
      <family val="2"/>
    </font>
    <font>
      <b/>
      <sz val="12"/>
      <name val="Cordia New"/>
      <family val="2"/>
    </font>
    <font>
      <sz val="8"/>
      <name val="MS Sans Serif"/>
      <family val="0"/>
    </font>
    <font>
      <b/>
      <sz val="8"/>
      <name val="MS Sans Serif"/>
      <family val="0"/>
    </font>
    <font>
      <sz val="8"/>
      <color indexed="10"/>
      <name val="MS Sans Serif"/>
      <family val="2"/>
    </font>
    <font>
      <b/>
      <u val="single"/>
      <sz val="18"/>
      <name val="Cordia New"/>
      <family val="2"/>
    </font>
    <font>
      <b/>
      <sz val="11"/>
      <name val="Cordia New"/>
      <family val="2"/>
    </font>
    <font>
      <b/>
      <sz val="13"/>
      <name val="AngsanaUPC"/>
      <family val="1"/>
    </font>
    <font>
      <b/>
      <sz val="13"/>
      <name val="Angsana New"/>
      <family val="1"/>
    </font>
    <font>
      <b/>
      <sz val="20"/>
      <name val="Cordia New"/>
      <family val="2"/>
    </font>
    <font>
      <sz val="8"/>
      <name val="Cordia New"/>
      <family val="0"/>
    </font>
    <font>
      <b/>
      <sz val="8"/>
      <name val="Tahoma"/>
      <family val="0"/>
    </font>
    <font>
      <b/>
      <sz val="8"/>
      <name val="Cordia New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/>
    </xf>
    <xf numFmtId="197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10" fillId="0" borderId="0" xfId="0" applyFont="1" applyAlignment="1">
      <alignment/>
    </xf>
    <xf numFmtId="187" fontId="2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199" fontId="2" fillId="0" borderId="3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43" fontId="2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43" fontId="2" fillId="0" borderId="0" xfId="15" applyFont="1" applyFill="1" applyAlignment="1">
      <alignment/>
    </xf>
    <xf numFmtId="43" fontId="2" fillId="0" borderId="0" xfId="15" applyFont="1" applyAlignment="1">
      <alignment/>
    </xf>
    <xf numFmtId="49" fontId="2" fillId="2" borderId="0" xfId="0" applyNumberFormat="1" applyFont="1" applyFill="1" applyAlignment="1">
      <alignment horizontal="center"/>
    </xf>
    <xf numFmtId="204" fontId="2" fillId="0" borderId="0" xfId="0" applyNumberFormat="1" applyFont="1" applyAlignment="1">
      <alignment horizontal="left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3" fontId="2" fillId="2" borderId="0" xfId="15" applyFont="1" applyFill="1" applyAlignment="1">
      <alignment/>
    </xf>
    <xf numFmtId="194" fontId="2" fillId="0" borderId="0" xfId="0" applyNumberFormat="1" applyFont="1" applyAlignment="1">
      <alignment horizontal="center"/>
    </xf>
    <xf numFmtId="193" fontId="2" fillId="0" borderId="0" xfId="0" applyNumberFormat="1" applyFont="1" applyAlignment="1">
      <alignment horizontal="center"/>
    </xf>
    <xf numFmtId="195" fontId="2" fillId="0" borderId="0" xfId="0" applyNumberFormat="1" applyFont="1" applyAlignment="1" quotePrefix="1">
      <alignment horizontal="center"/>
    </xf>
    <xf numFmtId="195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97" fontId="2" fillId="0" borderId="0" xfId="0" applyNumberFormat="1" applyFont="1" applyFill="1" applyAlignment="1">
      <alignment horizontal="center"/>
    </xf>
    <xf numFmtId="0" fontId="0" fillId="0" borderId="6" xfId="0" applyBorder="1" applyAlignment="1">
      <alignment horizontal="center" vertical="center"/>
    </xf>
    <xf numFmtId="195" fontId="2" fillId="0" borderId="3" xfId="0" applyNumberFormat="1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43" fontId="4" fillId="2" borderId="9" xfId="15" applyFont="1" applyFill="1" applyBorder="1" applyAlignment="1">
      <alignment/>
    </xf>
    <xf numFmtId="43" fontId="4" fillId="2" borderId="2" xfId="15" applyFont="1" applyFill="1" applyBorder="1" applyAlignment="1">
      <alignment/>
    </xf>
    <xf numFmtId="43" fontId="4" fillId="2" borderId="5" xfId="15" applyFont="1" applyFill="1" applyBorder="1" applyAlignment="1">
      <alignment/>
    </xf>
    <xf numFmtId="43" fontId="9" fillId="2" borderId="9" xfId="15" applyFont="1" applyFill="1" applyBorder="1" applyAlignment="1">
      <alignment/>
    </xf>
    <xf numFmtId="43" fontId="9" fillId="2" borderId="2" xfId="15" applyFont="1" applyFill="1" applyBorder="1" applyAlignment="1">
      <alignment/>
    </xf>
    <xf numFmtId="49" fontId="4" fillId="2" borderId="10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3" fontId="4" fillId="2" borderId="11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43" fontId="4" fillId="2" borderId="1" xfId="15" applyFont="1" applyFill="1" applyBorder="1" applyAlignment="1">
      <alignment/>
    </xf>
    <xf numFmtId="43" fontId="4" fillId="0" borderId="9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203" fontId="4" fillId="0" borderId="2" xfId="0" applyNumberFormat="1" applyFont="1" applyBorder="1" applyAlignment="1">
      <alignment horizontal="center"/>
    </xf>
    <xf numFmtId="203" fontId="2" fillId="0" borderId="9" xfId="0" applyNumberFormat="1" applyFont="1" applyBorder="1" applyAlignment="1">
      <alignment/>
    </xf>
    <xf numFmtId="203" fontId="2" fillId="0" borderId="2" xfId="0" applyNumberFormat="1" applyFont="1" applyBorder="1" applyAlignment="1">
      <alignment/>
    </xf>
    <xf numFmtId="203" fontId="2" fillId="0" borderId="5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2" fillId="0" borderId="11" xfId="0" applyNumberFormat="1" applyFont="1" applyBorder="1" applyAlignment="1">
      <alignment/>
    </xf>
    <xf numFmtId="203" fontId="2" fillId="0" borderId="0" xfId="0" applyNumberFormat="1" applyFont="1" applyBorder="1" applyAlignment="1">
      <alignment/>
    </xf>
    <xf numFmtId="203" fontId="2" fillId="0" borderId="1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43" fontId="4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4" fillId="2" borderId="10" xfId="15" applyFont="1" applyFill="1" applyBorder="1" applyAlignment="1">
      <alignment/>
    </xf>
    <xf numFmtId="43" fontId="4" fillId="2" borderId="3" xfId="15" applyFont="1" applyFill="1" applyBorder="1" applyAlignment="1">
      <alignment/>
    </xf>
    <xf numFmtId="43" fontId="4" fillId="2" borderId="4" xfId="15" applyFont="1" applyFill="1" applyBorder="1" applyAlignment="1">
      <alignment/>
    </xf>
    <xf numFmtId="203" fontId="2" fillId="0" borderId="10" xfId="0" applyNumberFormat="1" applyFont="1" applyBorder="1" applyAlignment="1">
      <alignment/>
    </xf>
    <xf numFmtId="203" fontId="2" fillId="0" borderId="3" xfId="0" applyNumberFormat="1" applyFont="1" applyBorder="1" applyAlignment="1">
      <alignment/>
    </xf>
    <xf numFmtId="203" fontId="2" fillId="0" borderId="4" xfId="0" applyNumberFormat="1" applyFont="1" applyBorder="1" applyAlignment="1">
      <alignment/>
    </xf>
    <xf numFmtId="43" fontId="4" fillId="0" borderId="10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0" fillId="0" borderId="13" xfId="0" applyBorder="1" applyAlignment="1">
      <alignment horizontal="center"/>
    </xf>
    <xf numFmtId="4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196" fontId="2" fillId="0" borderId="0" xfId="0" applyNumberFormat="1" applyFont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194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195" fontId="2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93" fontId="2" fillId="0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0" borderId="8" xfId="0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3" fontId="2" fillId="2" borderId="8" xfId="15" applyFont="1" applyFill="1" applyBorder="1" applyAlignment="1">
      <alignment horizontal="center"/>
    </xf>
    <xf numFmtId="43" fontId="2" fillId="2" borderId="14" xfId="15" applyFont="1" applyFill="1" applyBorder="1" applyAlignment="1">
      <alignment horizontal="center"/>
    </xf>
    <xf numFmtId="43" fontId="2" fillId="2" borderId="12" xfId="15" applyFont="1" applyFill="1" applyBorder="1" applyAlignment="1">
      <alignment horizontal="center"/>
    </xf>
    <xf numFmtId="43" fontId="1" fillId="0" borderId="2" xfId="15" applyFont="1" applyBorder="1" applyAlignment="1">
      <alignment/>
    </xf>
    <xf numFmtId="0" fontId="2" fillId="0" borderId="5" xfId="0" applyFont="1" applyBorder="1" applyAlignment="1">
      <alignment/>
    </xf>
    <xf numFmtId="43" fontId="2" fillId="0" borderId="8" xfId="15" applyFont="1" applyBorder="1" applyAlignment="1">
      <alignment horizontal="center"/>
    </xf>
    <xf numFmtId="43" fontId="2" fillId="0" borderId="14" xfId="15" applyFont="1" applyBorder="1" applyAlignment="1">
      <alignment horizontal="center"/>
    </xf>
    <xf numFmtId="43" fontId="2" fillId="0" borderId="12" xfId="15" applyFont="1" applyBorder="1" applyAlignment="1">
      <alignment horizontal="center"/>
    </xf>
    <xf numFmtId="0" fontId="11" fillId="0" borderId="0" xfId="0" applyFont="1" applyAlignment="1">
      <alignment vertical="center"/>
    </xf>
    <xf numFmtId="205" fontId="2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98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203" fontId="2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43" fontId="2" fillId="2" borderId="7" xfId="15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3" fontId="2" fillId="0" borderId="7" xfId="15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187" fontId="2" fillId="0" borderId="0" xfId="0" applyNumberFormat="1" applyFont="1" applyAlignment="1" quotePrefix="1">
      <alignment horizontal="left"/>
    </xf>
    <xf numFmtId="187" fontId="2" fillId="0" borderId="0" xfId="0" applyNumberFormat="1" applyFont="1" applyAlignment="1">
      <alignment horizontal="left"/>
    </xf>
    <xf numFmtId="0" fontId="11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4</xdr:row>
      <xdr:rowOff>219075</xdr:rowOff>
    </xdr:from>
    <xdr:to>
      <xdr:col>15</xdr:col>
      <xdr:colOff>19050</xdr:colOff>
      <xdr:row>4</xdr:row>
      <xdr:rowOff>219075</xdr:rowOff>
    </xdr:to>
    <xdr:sp>
      <xdr:nvSpPr>
        <xdr:cNvPr id="1" name="Line 2"/>
        <xdr:cNvSpPr>
          <a:spLocks/>
        </xdr:cNvSpPr>
      </xdr:nvSpPr>
      <xdr:spPr>
        <a:xfrm>
          <a:off x="962025" y="13525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28575</xdr:colOff>
      <xdr:row>4</xdr:row>
      <xdr:rowOff>219075</xdr:rowOff>
    </xdr:from>
    <xdr:to>
      <xdr:col>45</xdr:col>
      <xdr:colOff>57150</xdr:colOff>
      <xdr:row>4</xdr:row>
      <xdr:rowOff>228600</xdr:rowOff>
    </xdr:to>
    <xdr:sp>
      <xdr:nvSpPr>
        <xdr:cNvPr id="2" name="Line 5"/>
        <xdr:cNvSpPr>
          <a:spLocks/>
        </xdr:cNvSpPr>
      </xdr:nvSpPr>
      <xdr:spPr>
        <a:xfrm flipV="1">
          <a:off x="3228975" y="1352550"/>
          <a:ext cx="197167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95250</xdr:colOff>
      <xdr:row>9</xdr:row>
      <xdr:rowOff>209550</xdr:rowOff>
    </xdr:from>
    <xdr:to>
      <xdr:col>32</xdr:col>
      <xdr:colOff>38100</xdr:colOff>
      <xdr:row>9</xdr:row>
      <xdr:rowOff>209550</xdr:rowOff>
    </xdr:to>
    <xdr:sp>
      <xdr:nvSpPr>
        <xdr:cNvPr id="3" name="Line 6"/>
        <xdr:cNvSpPr>
          <a:spLocks/>
        </xdr:cNvSpPr>
      </xdr:nvSpPr>
      <xdr:spPr>
        <a:xfrm>
          <a:off x="2609850" y="25431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35</xdr:col>
      <xdr:colOff>47625</xdr:colOff>
      <xdr:row>9</xdr:row>
      <xdr:rowOff>209550</xdr:rowOff>
    </xdr:from>
    <xdr:to>
      <xdr:col>54</xdr:col>
      <xdr:colOff>0</xdr:colOff>
      <xdr:row>9</xdr:row>
      <xdr:rowOff>209550</xdr:rowOff>
    </xdr:to>
    <xdr:sp>
      <xdr:nvSpPr>
        <xdr:cNvPr id="4" name="Line 8"/>
        <xdr:cNvSpPr>
          <a:spLocks/>
        </xdr:cNvSpPr>
      </xdr:nvSpPr>
      <xdr:spPr>
        <a:xfrm>
          <a:off x="4048125" y="25431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19</xdr:col>
      <xdr:colOff>57150</xdr:colOff>
      <xdr:row>10</xdr:row>
      <xdr:rowOff>228600</xdr:rowOff>
    </xdr:from>
    <xdr:to>
      <xdr:col>24</xdr:col>
      <xdr:colOff>57150</xdr:colOff>
      <xdr:row>10</xdr:row>
      <xdr:rowOff>228600</xdr:rowOff>
    </xdr:to>
    <xdr:sp>
      <xdr:nvSpPr>
        <xdr:cNvPr id="5" name="Line 9"/>
        <xdr:cNvSpPr>
          <a:spLocks/>
        </xdr:cNvSpPr>
      </xdr:nvSpPr>
      <xdr:spPr>
        <a:xfrm>
          <a:off x="2228850" y="2838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38</xdr:col>
      <xdr:colOff>66675</xdr:colOff>
      <xdr:row>10</xdr:row>
      <xdr:rowOff>209550</xdr:rowOff>
    </xdr:from>
    <xdr:to>
      <xdr:col>54</xdr:col>
      <xdr:colOff>0</xdr:colOff>
      <xdr:row>10</xdr:row>
      <xdr:rowOff>209550</xdr:rowOff>
    </xdr:to>
    <xdr:sp>
      <xdr:nvSpPr>
        <xdr:cNvPr id="6" name="Line 10"/>
        <xdr:cNvSpPr>
          <a:spLocks/>
        </xdr:cNvSpPr>
      </xdr:nvSpPr>
      <xdr:spPr>
        <a:xfrm>
          <a:off x="4410075" y="2819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228600</xdr:rowOff>
    </xdr:from>
    <xdr:to>
      <xdr:col>53</xdr:col>
      <xdr:colOff>104775</xdr:colOff>
      <xdr:row>11</xdr:row>
      <xdr:rowOff>228600</xdr:rowOff>
    </xdr:to>
    <xdr:sp>
      <xdr:nvSpPr>
        <xdr:cNvPr id="7" name="Line 11"/>
        <xdr:cNvSpPr>
          <a:spLocks/>
        </xdr:cNvSpPr>
      </xdr:nvSpPr>
      <xdr:spPr>
        <a:xfrm>
          <a:off x="9525" y="3114675"/>
          <a:ext cx="6153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209550</xdr:rowOff>
    </xdr:from>
    <xdr:to>
      <xdr:col>21</xdr:col>
      <xdr:colOff>104775</xdr:colOff>
      <xdr:row>12</xdr:row>
      <xdr:rowOff>209550</xdr:rowOff>
    </xdr:to>
    <xdr:sp>
      <xdr:nvSpPr>
        <xdr:cNvPr id="8" name="Line 12"/>
        <xdr:cNvSpPr>
          <a:spLocks/>
        </xdr:cNvSpPr>
      </xdr:nvSpPr>
      <xdr:spPr>
        <a:xfrm>
          <a:off x="133350" y="337185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66675</xdr:colOff>
      <xdr:row>13</xdr:row>
      <xdr:rowOff>219075</xdr:rowOff>
    </xdr:from>
    <xdr:to>
      <xdr:col>30</xdr:col>
      <xdr:colOff>38100</xdr:colOff>
      <xdr:row>13</xdr:row>
      <xdr:rowOff>219075</xdr:rowOff>
    </xdr:to>
    <xdr:sp>
      <xdr:nvSpPr>
        <xdr:cNvPr id="9" name="Line 14"/>
        <xdr:cNvSpPr>
          <a:spLocks/>
        </xdr:cNvSpPr>
      </xdr:nvSpPr>
      <xdr:spPr>
        <a:xfrm>
          <a:off x="28098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219075</xdr:rowOff>
    </xdr:from>
    <xdr:to>
      <xdr:col>54</xdr:col>
      <xdr:colOff>28575</xdr:colOff>
      <xdr:row>15</xdr:row>
      <xdr:rowOff>219075</xdr:rowOff>
    </xdr:to>
    <xdr:sp>
      <xdr:nvSpPr>
        <xdr:cNvPr id="10" name="Line 15"/>
        <xdr:cNvSpPr>
          <a:spLocks/>
        </xdr:cNvSpPr>
      </xdr:nvSpPr>
      <xdr:spPr>
        <a:xfrm>
          <a:off x="581025" y="4210050"/>
          <a:ext cx="5619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219075</xdr:rowOff>
    </xdr:from>
    <xdr:to>
      <xdr:col>54</xdr:col>
      <xdr:colOff>28575</xdr:colOff>
      <xdr:row>16</xdr:row>
      <xdr:rowOff>219075</xdr:rowOff>
    </xdr:to>
    <xdr:sp>
      <xdr:nvSpPr>
        <xdr:cNvPr id="11" name="Line 16"/>
        <xdr:cNvSpPr>
          <a:spLocks/>
        </xdr:cNvSpPr>
      </xdr:nvSpPr>
      <xdr:spPr>
        <a:xfrm>
          <a:off x="581025" y="4486275"/>
          <a:ext cx="5619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219075</xdr:rowOff>
    </xdr:from>
    <xdr:to>
      <xdr:col>54</xdr:col>
      <xdr:colOff>28575</xdr:colOff>
      <xdr:row>17</xdr:row>
      <xdr:rowOff>219075</xdr:rowOff>
    </xdr:to>
    <xdr:sp>
      <xdr:nvSpPr>
        <xdr:cNvPr id="12" name="Line 17"/>
        <xdr:cNvSpPr>
          <a:spLocks/>
        </xdr:cNvSpPr>
      </xdr:nvSpPr>
      <xdr:spPr>
        <a:xfrm>
          <a:off x="581025" y="4762500"/>
          <a:ext cx="5619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219075</xdr:rowOff>
    </xdr:from>
    <xdr:to>
      <xdr:col>54</xdr:col>
      <xdr:colOff>28575</xdr:colOff>
      <xdr:row>18</xdr:row>
      <xdr:rowOff>219075</xdr:rowOff>
    </xdr:to>
    <xdr:sp>
      <xdr:nvSpPr>
        <xdr:cNvPr id="13" name="Line 18"/>
        <xdr:cNvSpPr>
          <a:spLocks/>
        </xdr:cNvSpPr>
      </xdr:nvSpPr>
      <xdr:spPr>
        <a:xfrm>
          <a:off x="581025" y="5038725"/>
          <a:ext cx="5619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219075</xdr:rowOff>
    </xdr:from>
    <xdr:to>
      <xdr:col>54</xdr:col>
      <xdr:colOff>28575</xdr:colOff>
      <xdr:row>19</xdr:row>
      <xdr:rowOff>219075</xdr:rowOff>
    </xdr:to>
    <xdr:sp>
      <xdr:nvSpPr>
        <xdr:cNvPr id="14" name="Line 19"/>
        <xdr:cNvSpPr>
          <a:spLocks/>
        </xdr:cNvSpPr>
      </xdr:nvSpPr>
      <xdr:spPr>
        <a:xfrm>
          <a:off x="581025" y="5314950"/>
          <a:ext cx="5619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219075</xdr:rowOff>
    </xdr:from>
    <xdr:to>
      <xdr:col>54</xdr:col>
      <xdr:colOff>28575</xdr:colOff>
      <xdr:row>20</xdr:row>
      <xdr:rowOff>219075</xdr:rowOff>
    </xdr:to>
    <xdr:sp>
      <xdr:nvSpPr>
        <xdr:cNvPr id="15" name="Line 20"/>
        <xdr:cNvSpPr>
          <a:spLocks/>
        </xdr:cNvSpPr>
      </xdr:nvSpPr>
      <xdr:spPr>
        <a:xfrm>
          <a:off x="581025" y="5591175"/>
          <a:ext cx="5619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95250</xdr:colOff>
      <xdr:row>26</xdr:row>
      <xdr:rowOff>209550</xdr:rowOff>
    </xdr:from>
    <xdr:to>
      <xdr:col>48</xdr:col>
      <xdr:colOff>0</xdr:colOff>
      <xdr:row>26</xdr:row>
      <xdr:rowOff>209550</xdr:rowOff>
    </xdr:to>
    <xdr:sp>
      <xdr:nvSpPr>
        <xdr:cNvPr id="16" name="Line 22"/>
        <xdr:cNvSpPr>
          <a:spLocks/>
        </xdr:cNvSpPr>
      </xdr:nvSpPr>
      <xdr:spPr>
        <a:xfrm>
          <a:off x="3295650" y="723900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27</xdr:row>
      <xdr:rowOff>228600</xdr:rowOff>
    </xdr:from>
    <xdr:to>
      <xdr:col>48</xdr:col>
      <xdr:colOff>9525</xdr:colOff>
      <xdr:row>27</xdr:row>
      <xdr:rowOff>228600</xdr:rowOff>
    </xdr:to>
    <xdr:sp>
      <xdr:nvSpPr>
        <xdr:cNvPr id="17" name="Line 23"/>
        <xdr:cNvSpPr>
          <a:spLocks/>
        </xdr:cNvSpPr>
      </xdr:nvSpPr>
      <xdr:spPr>
        <a:xfrm>
          <a:off x="3200400" y="75342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28</xdr:row>
      <xdr:rowOff>209550</xdr:rowOff>
    </xdr:from>
    <xdr:to>
      <xdr:col>48</xdr:col>
      <xdr:colOff>38100</xdr:colOff>
      <xdr:row>28</xdr:row>
      <xdr:rowOff>209550</xdr:rowOff>
    </xdr:to>
    <xdr:sp>
      <xdr:nvSpPr>
        <xdr:cNvPr id="18" name="Line 24"/>
        <xdr:cNvSpPr>
          <a:spLocks/>
        </xdr:cNvSpPr>
      </xdr:nvSpPr>
      <xdr:spPr>
        <a:xfrm>
          <a:off x="3429000" y="779145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209550</xdr:rowOff>
    </xdr:from>
    <xdr:to>
      <xdr:col>25</xdr:col>
      <xdr:colOff>28575</xdr:colOff>
      <xdr:row>36</xdr:row>
      <xdr:rowOff>209550</xdr:rowOff>
    </xdr:to>
    <xdr:sp>
      <xdr:nvSpPr>
        <xdr:cNvPr id="19" name="Line 25"/>
        <xdr:cNvSpPr>
          <a:spLocks/>
        </xdr:cNvSpPr>
      </xdr:nvSpPr>
      <xdr:spPr>
        <a:xfrm>
          <a:off x="962025" y="100012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95250</xdr:colOff>
      <xdr:row>36</xdr:row>
      <xdr:rowOff>209550</xdr:rowOff>
    </xdr:from>
    <xdr:to>
      <xdr:col>49</xdr:col>
      <xdr:colOff>28575</xdr:colOff>
      <xdr:row>36</xdr:row>
      <xdr:rowOff>209550</xdr:rowOff>
    </xdr:to>
    <xdr:sp>
      <xdr:nvSpPr>
        <xdr:cNvPr id="20" name="Line 26"/>
        <xdr:cNvSpPr>
          <a:spLocks/>
        </xdr:cNvSpPr>
      </xdr:nvSpPr>
      <xdr:spPr>
        <a:xfrm>
          <a:off x="3067050" y="1000125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47625</xdr:colOff>
      <xdr:row>37</xdr:row>
      <xdr:rowOff>209550</xdr:rowOff>
    </xdr:from>
    <xdr:to>
      <xdr:col>27</xdr:col>
      <xdr:colOff>104775</xdr:colOff>
      <xdr:row>37</xdr:row>
      <xdr:rowOff>209550</xdr:rowOff>
    </xdr:to>
    <xdr:sp>
      <xdr:nvSpPr>
        <xdr:cNvPr id="21" name="Line 27"/>
        <xdr:cNvSpPr>
          <a:spLocks/>
        </xdr:cNvSpPr>
      </xdr:nvSpPr>
      <xdr:spPr>
        <a:xfrm>
          <a:off x="390525" y="1027747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32</xdr:col>
      <xdr:colOff>95250</xdr:colOff>
      <xdr:row>37</xdr:row>
      <xdr:rowOff>209550</xdr:rowOff>
    </xdr:from>
    <xdr:to>
      <xdr:col>46</xdr:col>
      <xdr:colOff>19050</xdr:colOff>
      <xdr:row>37</xdr:row>
      <xdr:rowOff>209550</xdr:rowOff>
    </xdr:to>
    <xdr:sp>
      <xdr:nvSpPr>
        <xdr:cNvPr id="22" name="Line 28"/>
        <xdr:cNvSpPr>
          <a:spLocks/>
        </xdr:cNvSpPr>
      </xdr:nvSpPr>
      <xdr:spPr>
        <a:xfrm>
          <a:off x="3752850" y="102774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9525</xdr:colOff>
      <xdr:row>41</xdr:row>
      <xdr:rowOff>200025</xdr:rowOff>
    </xdr:from>
    <xdr:to>
      <xdr:col>54</xdr:col>
      <xdr:colOff>19050</xdr:colOff>
      <xdr:row>41</xdr:row>
      <xdr:rowOff>200025</xdr:rowOff>
    </xdr:to>
    <xdr:sp>
      <xdr:nvSpPr>
        <xdr:cNvPr id="23" name="Line 30"/>
        <xdr:cNvSpPr>
          <a:spLocks/>
        </xdr:cNvSpPr>
      </xdr:nvSpPr>
      <xdr:spPr>
        <a:xfrm>
          <a:off x="3895725" y="111633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32</xdr:col>
      <xdr:colOff>28575</xdr:colOff>
      <xdr:row>42</xdr:row>
      <xdr:rowOff>209550</xdr:rowOff>
    </xdr:from>
    <xdr:to>
      <xdr:col>36</xdr:col>
      <xdr:colOff>9525</xdr:colOff>
      <xdr:row>42</xdr:row>
      <xdr:rowOff>209550</xdr:rowOff>
    </xdr:to>
    <xdr:sp>
      <xdr:nvSpPr>
        <xdr:cNvPr id="24" name="Line 32"/>
        <xdr:cNvSpPr>
          <a:spLocks/>
        </xdr:cNvSpPr>
      </xdr:nvSpPr>
      <xdr:spPr>
        <a:xfrm>
          <a:off x="3686175" y="114490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38</xdr:col>
      <xdr:colOff>95250</xdr:colOff>
      <xdr:row>42</xdr:row>
      <xdr:rowOff>219075</xdr:rowOff>
    </xdr:from>
    <xdr:to>
      <xdr:col>47</xdr:col>
      <xdr:colOff>19050</xdr:colOff>
      <xdr:row>42</xdr:row>
      <xdr:rowOff>219075</xdr:rowOff>
    </xdr:to>
    <xdr:sp>
      <xdr:nvSpPr>
        <xdr:cNvPr id="25" name="Line 33"/>
        <xdr:cNvSpPr>
          <a:spLocks/>
        </xdr:cNvSpPr>
      </xdr:nvSpPr>
      <xdr:spPr>
        <a:xfrm>
          <a:off x="4438650" y="114585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49</xdr:col>
      <xdr:colOff>38100</xdr:colOff>
      <xdr:row>42</xdr:row>
      <xdr:rowOff>209550</xdr:rowOff>
    </xdr:from>
    <xdr:to>
      <xdr:col>54</xdr:col>
      <xdr:colOff>0</xdr:colOff>
      <xdr:row>42</xdr:row>
      <xdr:rowOff>209550</xdr:rowOff>
    </xdr:to>
    <xdr:sp>
      <xdr:nvSpPr>
        <xdr:cNvPr id="26" name="Line 34"/>
        <xdr:cNvSpPr>
          <a:spLocks/>
        </xdr:cNvSpPr>
      </xdr:nvSpPr>
      <xdr:spPr>
        <a:xfrm>
          <a:off x="5638800" y="11449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66675</xdr:colOff>
      <xdr:row>47</xdr:row>
      <xdr:rowOff>209550</xdr:rowOff>
    </xdr:from>
    <xdr:to>
      <xdr:col>29</xdr:col>
      <xdr:colOff>9525</xdr:colOff>
      <xdr:row>47</xdr:row>
      <xdr:rowOff>209550</xdr:rowOff>
    </xdr:to>
    <xdr:sp>
      <xdr:nvSpPr>
        <xdr:cNvPr id="27" name="Line 35"/>
        <xdr:cNvSpPr>
          <a:spLocks/>
        </xdr:cNvSpPr>
      </xdr:nvSpPr>
      <xdr:spPr>
        <a:xfrm>
          <a:off x="2581275" y="126492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32</xdr:col>
      <xdr:colOff>38100</xdr:colOff>
      <xdr:row>47</xdr:row>
      <xdr:rowOff>219075</xdr:rowOff>
    </xdr:from>
    <xdr:to>
      <xdr:col>48</xdr:col>
      <xdr:colOff>0</xdr:colOff>
      <xdr:row>47</xdr:row>
      <xdr:rowOff>219075</xdr:rowOff>
    </xdr:to>
    <xdr:sp>
      <xdr:nvSpPr>
        <xdr:cNvPr id="28" name="Line 36"/>
        <xdr:cNvSpPr>
          <a:spLocks/>
        </xdr:cNvSpPr>
      </xdr:nvSpPr>
      <xdr:spPr>
        <a:xfrm>
          <a:off x="3695700" y="126587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76200</xdr:colOff>
      <xdr:row>48</xdr:row>
      <xdr:rowOff>209550</xdr:rowOff>
    </xdr:from>
    <xdr:to>
      <xdr:col>25</xdr:col>
      <xdr:colOff>95250</xdr:colOff>
      <xdr:row>48</xdr:row>
      <xdr:rowOff>209550</xdr:rowOff>
    </xdr:to>
    <xdr:sp>
      <xdr:nvSpPr>
        <xdr:cNvPr id="29" name="Line 37"/>
        <xdr:cNvSpPr>
          <a:spLocks/>
        </xdr:cNvSpPr>
      </xdr:nvSpPr>
      <xdr:spPr>
        <a:xfrm>
          <a:off x="419100" y="12925425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48</xdr:row>
      <xdr:rowOff>200025</xdr:rowOff>
    </xdr:from>
    <xdr:to>
      <xdr:col>53</xdr:col>
      <xdr:colOff>104775</xdr:colOff>
      <xdr:row>48</xdr:row>
      <xdr:rowOff>200025</xdr:rowOff>
    </xdr:to>
    <xdr:sp>
      <xdr:nvSpPr>
        <xdr:cNvPr id="30" name="Line 38"/>
        <xdr:cNvSpPr>
          <a:spLocks/>
        </xdr:cNvSpPr>
      </xdr:nvSpPr>
      <xdr:spPr>
        <a:xfrm>
          <a:off x="3429000" y="1291590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95250</xdr:colOff>
      <xdr:row>49</xdr:row>
      <xdr:rowOff>209550</xdr:rowOff>
    </xdr:from>
    <xdr:to>
      <xdr:col>28</xdr:col>
      <xdr:colOff>19050</xdr:colOff>
      <xdr:row>49</xdr:row>
      <xdr:rowOff>209550</xdr:rowOff>
    </xdr:to>
    <xdr:sp>
      <xdr:nvSpPr>
        <xdr:cNvPr id="31" name="Line 39"/>
        <xdr:cNvSpPr>
          <a:spLocks/>
        </xdr:cNvSpPr>
      </xdr:nvSpPr>
      <xdr:spPr>
        <a:xfrm>
          <a:off x="323850" y="1320165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32</xdr:col>
      <xdr:colOff>85725</xdr:colOff>
      <xdr:row>49</xdr:row>
      <xdr:rowOff>219075</xdr:rowOff>
    </xdr:from>
    <xdr:to>
      <xdr:col>53</xdr:col>
      <xdr:colOff>104775</xdr:colOff>
      <xdr:row>49</xdr:row>
      <xdr:rowOff>219075</xdr:rowOff>
    </xdr:to>
    <xdr:sp>
      <xdr:nvSpPr>
        <xdr:cNvPr id="32" name="Line 40"/>
        <xdr:cNvSpPr>
          <a:spLocks/>
        </xdr:cNvSpPr>
      </xdr:nvSpPr>
      <xdr:spPr>
        <a:xfrm>
          <a:off x="3743325" y="1321117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209550</xdr:rowOff>
    </xdr:from>
    <xdr:to>
      <xdr:col>53</xdr:col>
      <xdr:colOff>95250</xdr:colOff>
      <xdr:row>50</xdr:row>
      <xdr:rowOff>209550</xdr:rowOff>
    </xdr:to>
    <xdr:sp>
      <xdr:nvSpPr>
        <xdr:cNvPr id="33" name="Line 41"/>
        <xdr:cNvSpPr>
          <a:spLocks/>
        </xdr:cNvSpPr>
      </xdr:nvSpPr>
      <xdr:spPr>
        <a:xfrm>
          <a:off x="19050" y="13477875"/>
          <a:ext cx="6134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209550</xdr:rowOff>
    </xdr:from>
    <xdr:to>
      <xdr:col>53</xdr:col>
      <xdr:colOff>95250</xdr:colOff>
      <xdr:row>51</xdr:row>
      <xdr:rowOff>209550</xdr:rowOff>
    </xdr:to>
    <xdr:sp>
      <xdr:nvSpPr>
        <xdr:cNvPr id="34" name="Line 42"/>
        <xdr:cNvSpPr>
          <a:spLocks/>
        </xdr:cNvSpPr>
      </xdr:nvSpPr>
      <xdr:spPr>
        <a:xfrm>
          <a:off x="19050" y="13754100"/>
          <a:ext cx="6134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209550</xdr:rowOff>
    </xdr:from>
    <xdr:to>
      <xdr:col>54</xdr:col>
      <xdr:colOff>9525</xdr:colOff>
      <xdr:row>52</xdr:row>
      <xdr:rowOff>209550</xdr:rowOff>
    </xdr:to>
    <xdr:sp>
      <xdr:nvSpPr>
        <xdr:cNvPr id="35" name="Line 44"/>
        <xdr:cNvSpPr>
          <a:spLocks/>
        </xdr:cNvSpPr>
      </xdr:nvSpPr>
      <xdr:spPr>
        <a:xfrm>
          <a:off x="1257300" y="14030325"/>
          <a:ext cx="4924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209550</xdr:rowOff>
    </xdr:from>
    <xdr:to>
      <xdr:col>44</xdr:col>
      <xdr:colOff>28575</xdr:colOff>
      <xdr:row>53</xdr:row>
      <xdr:rowOff>209550</xdr:rowOff>
    </xdr:to>
    <xdr:sp>
      <xdr:nvSpPr>
        <xdr:cNvPr id="36" name="Line 45"/>
        <xdr:cNvSpPr>
          <a:spLocks/>
        </xdr:cNvSpPr>
      </xdr:nvSpPr>
      <xdr:spPr>
        <a:xfrm>
          <a:off x="9525" y="14306550"/>
          <a:ext cx="5048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38100</xdr:colOff>
      <xdr:row>54</xdr:row>
      <xdr:rowOff>209550</xdr:rowOff>
    </xdr:from>
    <xdr:to>
      <xdr:col>26</xdr:col>
      <xdr:colOff>9525</xdr:colOff>
      <xdr:row>54</xdr:row>
      <xdr:rowOff>209550</xdr:rowOff>
    </xdr:to>
    <xdr:sp>
      <xdr:nvSpPr>
        <xdr:cNvPr id="37" name="Line 46"/>
        <xdr:cNvSpPr>
          <a:spLocks/>
        </xdr:cNvSpPr>
      </xdr:nvSpPr>
      <xdr:spPr>
        <a:xfrm>
          <a:off x="2667000" y="145827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57150</xdr:colOff>
      <xdr:row>54</xdr:row>
      <xdr:rowOff>209550</xdr:rowOff>
    </xdr:from>
    <xdr:to>
      <xdr:col>37</xdr:col>
      <xdr:colOff>9525</xdr:colOff>
      <xdr:row>54</xdr:row>
      <xdr:rowOff>209550</xdr:rowOff>
    </xdr:to>
    <xdr:sp>
      <xdr:nvSpPr>
        <xdr:cNvPr id="38" name="Line 47"/>
        <xdr:cNvSpPr>
          <a:spLocks/>
        </xdr:cNvSpPr>
      </xdr:nvSpPr>
      <xdr:spPr>
        <a:xfrm>
          <a:off x="3257550" y="145827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39</xdr:col>
      <xdr:colOff>28575</xdr:colOff>
      <xdr:row>54</xdr:row>
      <xdr:rowOff>209550</xdr:rowOff>
    </xdr:from>
    <xdr:to>
      <xdr:col>44</xdr:col>
      <xdr:colOff>0</xdr:colOff>
      <xdr:row>54</xdr:row>
      <xdr:rowOff>209550</xdr:rowOff>
    </xdr:to>
    <xdr:sp>
      <xdr:nvSpPr>
        <xdr:cNvPr id="39" name="Line 48"/>
        <xdr:cNvSpPr>
          <a:spLocks/>
        </xdr:cNvSpPr>
      </xdr:nvSpPr>
      <xdr:spPr>
        <a:xfrm>
          <a:off x="4486275" y="145827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46</xdr:col>
      <xdr:colOff>47625</xdr:colOff>
      <xdr:row>54</xdr:row>
      <xdr:rowOff>200025</xdr:rowOff>
    </xdr:from>
    <xdr:to>
      <xdr:col>52</xdr:col>
      <xdr:colOff>9525</xdr:colOff>
      <xdr:row>54</xdr:row>
      <xdr:rowOff>200025</xdr:rowOff>
    </xdr:to>
    <xdr:sp>
      <xdr:nvSpPr>
        <xdr:cNvPr id="40" name="Line 50"/>
        <xdr:cNvSpPr>
          <a:spLocks/>
        </xdr:cNvSpPr>
      </xdr:nvSpPr>
      <xdr:spPr>
        <a:xfrm>
          <a:off x="5305425" y="14573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95250</xdr:colOff>
      <xdr:row>55</xdr:row>
      <xdr:rowOff>219075</xdr:rowOff>
    </xdr:from>
    <xdr:to>
      <xdr:col>29</xdr:col>
      <xdr:colOff>19050</xdr:colOff>
      <xdr:row>55</xdr:row>
      <xdr:rowOff>219075</xdr:rowOff>
    </xdr:to>
    <xdr:sp>
      <xdr:nvSpPr>
        <xdr:cNvPr id="41" name="Line 51"/>
        <xdr:cNvSpPr>
          <a:spLocks/>
        </xdr:cNvSpPr>
      </xdr:nvSpPr>
      <xdr:spPr>
        <a:xfrm>
          <a:off x="3067050" y="148685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31</xdr:col>
      <xdr:colOff>76200</xdr:colOff>
      <xdr:row>55</xdr:row>
      <xdr:rowOff>200025</xdr:rowOff>
    </xdr:from>
    <xdr:to>
      <xdr:col>39</xdr:col>
      <xdr:colOff>0</xdr:colOff>
      <xdr:row>55</xdr:row>
      <xdr:rowOff>200025</xdr:rowOff>
    </xdr:to>
    <xdr:sp>
      <xdr:nvSpPr>
        <xdr:cNvPr id="42" name="Line 52"/>
        <xdr:cNvSpPr>
          <a:spLocks/>
        </xdr:cNvSpPr>
      </xdr:nvSpPr>
      <xdr:spPr>
        <a:xfrm>
          <a:off x="3619500" y="148494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41</xdr:col>
      <xdr:colOff>19050</xdr:colOff>
      <xdr:row>55</xdr:row>
      <xdr:rowOff>209550</xdr:rowOff>
    </xdr:from>
    <xdr:to>
      <xdr:col>45</xdr:col>
      <xdr:colOff>19050</xdr:colOff>
      <xdr:row>55</xdr:row>
      <xdr:rowOff>209550</xdr:rowOff>
    </xdr:to>
    <xdr:sp>
      <xdr:nvSpPr>
        <xdr:cNvPr id="43" name="Line 53"/>
        <xdr:cNvSpPr>
          <a:spLocks/>
        </xdr:cNvSpPr>
      </xdr:nvSpPr>
      <xdr:spPr>
        <a:xfrm>
          <a:off x="4705350" y="14859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47</xdr:col>
      <xdr:colOff>38100</xdr:colOff>
      <xdr:row>55</xdr:row>
      <xdr:rowOff>209550</xdr:rowOff>
    </xdr:from>
    <xdr:to>
      <xdr:col>51</xdr:col>
      <xdr:colOff>104775</xdr:colOff>
      <xdr:row>55</xdr:row>
      <xdr:rowOff>209550</xdr:rowOff>
    </xdr:to>
    <xdr:sp>
      <xdr:nvSpPr>
        <xdr:cNvPr id="44" name="Line 54"/>
        <xdr:cNvSpPr>
          <a:spLocks/>
        </xdr:cNvSpPr>
      </xdr:nvSpPr>
      <xdr:spPr>
        <a:xfrm>
          <a:off x="5410200" y="148590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56</xdr:row>
      <xdr:rowOff>200025</xdr:rowOff>
    </xdr:from>
    <xdr:to>
      <xdr:col>16</xdr:col>
      <xdr:colOff>19050</xdr:colOff>
      <xdr:row>56</xdr:row>
      <xdr:rowOff>200025</xdr:rowOff>
    </xdr:to>
    <xdr:sp>
      <xdr:nvSpPr>
        <xdr:cNvPr id="45" name="Line 55"/>
        <xdr:cNvSpPr>
          <a:spLocks/>
        </xdr:cNvSpPr>
      </xdr:nvSpPr>
      <xdr:spPr>
        <a:xfrm>
          <a:off x="1266825" y="151257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38100</xdr:colOff>
      <xdr:row>56</xdr:row>
      <xdr:rowOff>209550</xdr:rowOff>
    </xdr:from>
    <xdr:to>
      <xdr:col>22</xdr:col>
      <xdr:colOff>19050</xdr:colOff>
      <xdr:row>56</xdr:row>
      <xdr:rowOff>209550</xdr:rowOff>
    </xdr:to>
    <xdr:sp>
      <xdr:nvSpPr>
        <xdr:cNvPr id="46" name="Line 56"/>
        <xdr:cNvSpPr>
          <a:spLocks/>
        </xdr:cNvSpPr>
      </xdr:nvSpPr>
      <xdr:spPr>
        <a:xfrm>
          <a:off x="1981200" y="151352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59</xdr:row>
      <xdr:rowOff>219075</xdr:rowOff>
    </xdr:from>
    <xdr:to>
      <xdr:col>30</xdr:col>
      <xdr:colOff>0</xdr:colOff>
      <xdr:row>59</xdr:row>
      <xdr:rowOff>219075</xdr:rowOff>
    </xdr:to>
    <xdr:sp>
      <xdr:nvSpPr>
        <xdr:cNvPr id="47" name="Line 58"/>
        <xdr:cNvSpPr>
          <a:spLocks/>
        </xdr:cNvSpPr>
      </xdr:nvSpPr>
      <xdr:spPr>
        <a:xfrm>
          <a:off x="1400175" y="1589722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33</xdr:col>
      <xdr:colOff>57150</xdr:colOff>
      <xdr:row>59</xdr:row>
      <xdr:rowOff>219075</xdr:rowOff>
    </xdr:from>
    <xdr:to>
      <xdr:col>39</xdr:col>
      <xdr:colOff>0</xdr:colOff>
      <xdr:row>59</xdr:row>
      <xdr:rowOff>219075</xdr:rowOff>
    </xdr:to>
    <xdr:sp>
      <xdr:nvSpPr>
        <xdr:cNvPr id="48" name="Line 59"/>
        <xdr:cNvSpPr>
          <a:spLocks/>
        </xdr:cNvSpPr>
      </xdr:nvSpPr>
      <xdr:spPr>
        <a:xfrm>
          <a:off x="3829050" y="158972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42</xdr:col>
      <xdr:colOff>85725</xdr:colOff>
      <xdr:row>59</xdr:row>
      <xdr:rowOff>219075</xdr:rowOff>
    </xdr:from>
    <xdr:to>
      <xdr:col>50</xdr:col>
      <xdr:colOff>104775</xdr:colOff>
      <xdr:row>59</xdr:row>
      <xdr:rowOff>219075</xdr:rowOff>
    </xdr:to>
    <xdr:sp>
      <xdr:nvSpPr>
        <xdr:cNvPr id="49" name="Line 60"/>
        <xdr:cNvSpPr>
          <a:spLocks/>
        </xdr:cNvSpPr>
      </xdr:nvSpPr>
      <xdr:spPr>
        <a:xfrm>
          <a:off x="4886325" y="158972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66675</xdr:colOff>
      <xdr:row>60</xdr:row>
      <xdr:rowOff>219075</xdr:rowOff>
    </xdr:from>
    <xdr:to>
      <xdr:col>30</xdr:col>
      <xdr:colOff>0</xdr:colOff>
      <xdr:row>60</xdr:row>
      <xdr:rowOff>219075</xdr:rowOff>
    </xdr:to>
    <xdr:sp>
      <xdr:nvSpPr>
        <xdr:cNvPr id="50" name="Line 62"/>
        <xdr:cNvSpPr>
          <a:spLocks/>
        </xdr:cNvSpPr>
      </xdr:nvSpPr>
      <xdr:spPr>
        <a:xfrm>
          <a:off x="981075" y="1617345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33</xdr:col>
      <xdr:colOff>57150</xdr:colOff>
      <xdr:row>60</xdr:row>
      <xdr:rowOff>200025</xdr:rowOff>
    </xdr:from>
    <xdr:to>
      <xdr:col>39</xdr:col>
      <xdr:colOff>9525</xdr:colOff>
      <xdr:row>60</xdr:row>
      <xdr:rowOff>200025</xdr:rowOff>
    </xdr:to>
    <xdr:sp>
      <xdr:nvSpPr>
        <xdr:cNvPr id="51" name="Line 63"/>
        <xdr:cNvSpPr>
          <a:spLocks/>
        </xdr:cNvSpPr>
      </xdr:nvSpPr>
      <xdr:spPr>
        <a:xfrm>
          <a:off x="3829050" y="161544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42</xdr:col>
      <xdr:colOff>104775</xdr:colOff>
      <xdr:row>60</xdr:row>
      <xdr:rowOff>200025</xdr:rowOff>
    </xdr:from>
    <xdr:to>
      <xdr:col>51</xdr:col>
      <xdr:colOff>19050</xdr:colOff>
      <xdr:row>60</xdr:row>
      <xdr:rowOff>200025</xdr:rowOff>
    </xdr:to>
    <xdr:sp>
      <xdr:nvSpPr>
        <xdr:cNvPr id="52" name="Line 64"/>
        <xdr:cNvSpPr>
          <a:spLocks/>
        </xdr:cNvSpPr>
      </xdr:nvSpPr>
      <xdr:spPr>
        <a:xfrm>
          <a:off x="4905375" y="161544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85725</xdr:colOff>
      <xdr:row>61</xdr:row>
      <xdr:rowOff>209550</xdr:rowOff>
    </xdr:from>
    <xdr:to>
      <xdr:col>40</xdr:col>
      <xdr:colOff>0</xdr:colOff>
      <xdr:row>61</xdr:row>
      <xdr:rowOff>209550</xdr:rowOff>
    </xdr:to>
    <xdr:sp>
      <xdr:nvSpPr>
        <xdr:cNvPr id="53" name="Line 65"/>
        <xdr:cNvSpPr>
          <a:spLocks/>
        </xdr:cNvSpPr>
      </xdr:nvSpPr>
      <xdr:spPr>
        <a:xfrm>
          <a:off x="542925" y="16440150"/>
          <a:ext cx="4029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42</xdr:col>
      <xdr:colOff>95250</xdr:colOff>
      <xdr:row>61</xdr:row>
      <xdr:rowOff>200025</xdr:rowOff>
    </xdr:from>
    <xdr:to>
      <xdr:col>51</xdr:col>
      <xdr:colOff>9525</xdr:colOff>
      <xdr:row>61</xdr:row>
      <xdr:rowOff>200025</xdr:rowOff>
    </xdr:to>
    <xdr:sp>
      <xdr:nvSpPr>
        <xdr:cNvPr id="54" name="Line 67"/>
        <xdr:cNvSpPr>
          <a:spLocks/>
        </xdr:cNvSpPr>
      </xdr:nvSpPr>
      <xdr:spPr>
        <a:xfrm>
          <a:off x="4895850" y="164306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42</xdr:col>
      <xdr:colOff>85725</xdr:colOff>
      <xdr:row>62</xdr:row>
      <xdr:rowOff>190500</xdr:rowOff>
    </xdr:from>
    <xdr:to>
      <xdr:col>51</xdr:col>
      <xdr:colOff>0</xdr:colOff>
      <xdr:row>62</xdr:row>
      <xdr:rowOff>190500</xdr:rowOff>
    </xdr:to>
    <xdr:sp>
      <xdr:nvSpPr>
        <xdr:cNvPr id="55" name="Line 68"/>
        <xdr:cNvSpPr>
          <a:spLocks/>
        </xdr:cNvSpPr>
      </xdr:nvSpPr>
      <xdr:spPr>
        <a:xfrm>
          <a:off x="4886325" y="166973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76200</xdr:colOff>
      <xdr:row>62</xdr:row>
      <xdr:rowOff>209550</xdr:rowOff>
    </xdr:from>
    <xdr:to>
      <xdr:col>40</xdr:col>
      <xdr:colOff>0</xdr:colOff>
      <xdr:row>62</xdr:row>
      <xdr:rowOff>209550</xdr:rowOff>
    </xdr:to>
    <xdr:sp>
      <xdr:nvSpPr>
        <xdr:cNvPr id="56" name="Line 69"/>
        <xdr:cNvSpPr>
          <a:spLocks/>
        </xdr:cNvSpPr>
      </xdr:nvSpPr>
      <xdr:spPr>
        <a:xfrm>
          <a:off x="647700" y="16716375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38100</xdr:colOff>
      <xdr:row>63</xdr:row>
      <xdr:rowOff>200025</xdr:rowOff>
    </xdr:from>
    <xdr:to>
      <xdr:col>50</xdr:col>
      <xdr:colOff>104775</xdr:colOff>
      <xdr:row>63</xdr:row>
      <xdr:rowOff>200025</xdr:rowOff>
    </xdr:to>
    <xdr:sp>
      <xdr:nvSpPr>
        <xdr:cNvPr id="57" name="Line 70"/>
        <xdr:cNvSpPr>
          <a:spLocks/>
        </xdr:cNvSpPr>
      </xdr:nvSpPr>
      <xdr:spPr>
        <a:xfrm>
          <a:off x="4152900" y="169830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</xdr:colOff>
      <xdr:row>64</xdr:row>
      <xdr:rowOff>219075</xdr:rowOff>
    </xdr:from>
    <xdr:to>
      <xdr:col>53</xdr:col>
      <xdr:colOff>95250</xdr:colOff>
      <xdr:row>64</xdr:row>
      <xdr:rowOff>219075</xdr:rowOff>
    </xdr:to>
    <xdr:sp>
      <xdr:nvSpPr>
        <xdr:cNvPr id="58" name="Line 71"/>
        <xdr:cNvSpPr>
          <a:spLocks/>
        </xdr:cNvSpPr>
      </xdr:nvSpPr>
      <xdr:spPr>
        <a:xfrm>
          <a:off x="1076325" y="17278350"/>
          <a:ext cx="5076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67</xdr:row>
      <xdr:rowOff>219075</xdr:rowOff>
    </xdr:from>
    <xdr:to>
      <xdr:col>10</xdr:col>
      <xdr:colOff>104775</xdr:colOff>
      <xdr:row>67</xdr:row>
      <xdr:rowOff>219075</xdr:rowOff>
    </xdr:to>
    <xdr:sp>
      <xdr:nvSpPr>
        <xdr:cNvPr id="59" name="Line 72"/>
        <xdr:cNvSpPr>
          <a:spLocks/>
        </xdr:cNvSpPr>
      </xdr:nvSpPr>
      <xdr:spPr>
        <a:xfrm>
          <a:off x="19050" y="181070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85725</xdr:colOff>
      <xdr:row>70</xdr:row>
      <xdr:rowOff>209550</xdr:rowOff>
    </xdr:from>
    <xdr:to>
      <xdr:col>48</xdr:col>
      <xdr:colOff>19050</xdr:colOff>
      <xdr:row>70</xdr:row>
      <xdr:rowOff>209550</xdr:rowOff>
    </xdr:to>
    <xdr:sp>
      <xdr:nvSpPr>
        <xdr:cNvPr id="60" name="Line 73"/>
        <xdr:cNvSpPr>
          <a:spLocks/>
        </xdr:cNvSpPr>
      </xdr:nvSpPr>
      <xdr:spPr>
        <a:xfrm>
          <a:off x="3286125" y="1892617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71</xdr:row>
      <xdr:rowOff>247650</xdr:rowOff>
    </xdr:from>
    <xdr:to>
      <xdr:col>49</xdr:col>
      <xdr:colOff>0</xdr:colOff>
      <xdr:row>71</xdr:row>
      <xdr:rowOff>247650</xdr:rowOff>
    </xdr:to>
    <xdr:sp>
      <xdr:nvSpPr>
        <xdr:cNvPr id="61" name="Line 74"/>
        <xdr:cNvSpPr>
          <a:spLocks/>
        </xdr:cNvSpPr>
      </xdr:nvSpPr>
      <xdr:spPr>
        <a:xfrm>
          <a:off x="3200400" y="192405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104775</xdr:colOff>
      <xdr:row>72</xdr:row>
      <xdr:rowOff>219075</xdr:rowOff>
    </xdr:from>
    <xdr:to>
      <xdr:col>49</xdr:col>
      <xdr:colOff>28575</xdr:colOff>
      <xdr:row>72</xdr:row>
      <xdr:rowOff>219075</xdr:rowOff>
    </xdr:to>
    <xdr:sp>
      <xdr:nvSpPr>
        <xdr:cNvPr id="62" name="Line 75"/>
        <xdr:cNvSpPr>
          <a:spLocks/>
        </xdr:cNvSpPr>
      </xdr:nvSpPr>
      <xdr:spPr>
        <a:xfrm>
          <a:off x="3419475" y="194881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104775</xdr:colOff>
      <xdr:row>77</xdr:row>
      <xdr:rowOff>200025</xdr:rowOff>
    </xdr:from>
    <xdr:to>
      <xdr:col>26</xdr:col>
      <xdr:colOff>104775</xdr:colOff>
      <xdr:row>77</xdr:row>
      <xdr:rowOff>200025</xdr:rowOff>
    </xdr:to>
    <xdr:sp>
      <xdr:nvSpPr>
        <xdr:cNvPr id="63" name="Line 77"/>
        <xdr:cNvSpPr>
          <a:spLocks/>
        </xdr:cNvSpPr>
      </xdr:nvSpPr>
      <xdr:spPr>
        <a:xfrm>
          <a:off x="333375" y="2085022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104775</xdr:colOff>
      <xdr:row>78</xdr:row>
      <xdr:rowOff>219075</xdr:rowOff>
    </xdr:from>
    <xdr:to>
      <xdr:col>25</xdr:col>
      <xdr:colOff>85725</xdr:colOff>
      <xdr:row>78</xdr:row>
      <xdr:rowOff>219075</xdr:rowOff>
    </xdr:to>
    <xdr:sp>
      <xdr:nvSpPr>
        <xdr:cNvPr id="64" name="Line 78"/>
        <xdr:cNvSpPr>
          <a:spLocks/>
        </xdr:cNvSpPr>
      </xdr:nvSpPr>
      <xdr:spPr>
        <a:xfrm>
          <a:off x="104775" y="2114550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19050</xdr:colOff>
      <xdr:row>79</xdr:row>
      <xdr:rowOff>209550</xdr:rowOff>
    </xdr:from>
    <xdr:to>
      <xdr:col>26</xdr:col>
      <xdr:colOff>85725</xdr:colOff>
      <xdr:row>79</xdr:row>
      <xdr:rowOff>209550</xdr:rowOff>
    </xdr:to>
    <xdr:sp>
      <xdr:nvSpPr>
        <xdr:cNvPr id="65" name="Line 79"/>
        <xdr:cNvSpPr>
          <a:spLocks/>
        </xdr:cNvSpPr>
      </xdr:nvSpPr>
      <xdr:spPr>
        <a:xfrm>
          <a:off x="476250" y="2141220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19050</xdr:colOff>
      <xdr:row>80</xdr:row>
      <xdr:rowOff>200025</xdr:rowOff>
    </xdr:from>
    <xdr:to>
      <xdr:col>27</xdr:col>
      <xdr:colOff>9525</xdr:colOff>
      <xdr:row>80</xdr:row>
      <xdr:rowOff>200025</xdr:rowOff>
    </xdr:to>
    <xdr:sp>
      <xdr:nvSpPr>
        <xdr:cNvPr id="66" name="Line 80"/>
        <xdr:cNvSpPr>
          <a:spLocks/>
        </xdr:cNvSpPr>
      </xdr:nvSpPr>
      <xdr:spPr>
        <a:xfrm>
          <a:off x="247650" y="2167890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104775</xdr:colOff>
      <xdr:row>77</xdr:row>
      <xdr:rowOff>200025</xdr:rowOff>
    </xdr:from>
    <xdr:to>
      <xdr:col>53</xdr:col>
      <xdr:colOff>104775</xdr:colOff>
      <xdr:row>77</xdr:row>
      <xdr:rowOff>200025</xdr:rowOff>
    </xdr:to>
    <xdr:sp>
      <xdr:nvSpPr>
        <xdr:cNvPr id="67" name="Line 81"/>
        <xdr:cNvSpPr>
          <a:spLocks/>
        </xdr:cNvSpPr>
      </xdr:nvSpPr>
      <xdr:spPr>
        <a:xfrm>
          <a:off x="3419475" y="2085022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104775</xdr:colOff>
      <xdr:row>78</xdr:row>
      <xdr:rowOff>219075</xdr:rowOff>
    </xdr:from>
    <xdr:to>
      <xdr:col>52</xdr:col>
      <xdr:colOff>85725</xdr:colOff>
      <xdr:row>78</xdr:row>
      <xdr:rowOff>219075</xdr:rowOff>
    </xdr:to>
    <xdr:sp>
      <xdr:nvSpPr>
        <xdr:cNvPr id="68" name="Line 82"/>
        <xdr:cNvSpPr>
          <a:spLocks/>
        </xdr:cNvSpPr>
      </xdr:nvSpPr>
      <xdr:spPr>
        <a:xfrm>
          <a:off x="3190875" y="2114550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31</xdr:col>
      <xdr:colOff>19050</xdr:colOff>
      <xdr:row>79</xdr:row>
      <xdr:rowOff>209550</xdr:rowOff>
    </xdr:from>
    <xdr:to>
      <xdr:col>53</xdr:col>
      <xdr:colOff>85725</xdr:colOff>
      <xdr:row>79</xdr:row>
      <xdr:rowOff>209550</xdr:rowOff>
    </xdr:to>
    <xdr:sp>
      <xdr:nvSpPr>
        <xdr:cNvPr id="69" name="Line 83"/>
        <xdr:cNvSpPr>
          <a:spLocks/>
        </xdr:cNvSpPr>
      </xdr:nvSpPr>
      <xdr:spPr>
        <a:xfrm>
          <a:off x="3562350" y="2141220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19050</xdr:colOff>
      <xdr:row>80</xdr:row>
      <xdr:rowOff>200025</xdr:rowOff>
    </xdr:from>
    <xdr:to>
      <xdr:col>54</xdr:col>
      <xdr:colOff>9525</xdr:colOff>
      <xdr:row>80</xdr:row>
      <xdr:rowOff>200025</xdr:rowOff>
    </xdr:to>
    <xdr:sp>
      <xdr:nvSpPr>
        <xdr:cNvPr id="70" name="Line 84"/>
        <xdr:cNvSpPr>
          <a:spLocks/>
        </xdr:cNvSpPr>
      </xdr:nvSpPr>
      <xdr:spPr>
        <a:xfrm>
          <a:off x="3333750" y="2167890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57150</xdr:colOff>
      <xdr:row>82</xdr:row>
      <xdr:rowOff>209550</xdr:rowOff>
    </xdr:from>
    <xdr:to>
      <xdr:col>51</xdr:col>
      <xdr:colOff>0</xdr:colOff>
      <xdr:row>82</xdr:row>
      <xdr:rowOff>209550</xdr:rowOff>
    </xdr:to>
    <xdr:sp>
      <xdr:nvSpPr>
        <xdr:cNvPr id="71" name="Line 85"/>
        <xdr:cNvSpPr>
          <a:spLocks/>
        </xdr:cNvSpPr>
      </xdr:nvSpPr>
      <xdr:spPr>
        <a:xfrm>
          <a:off x="3486150" y="2224087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83</xdr:row>
      <xdr:rowOff>238125</xdr:rowOff>
    </xdr:from>
    <xdr:to>
      <xdr:col>32</xdr:col>
      <xdr:colOff>104775</xdr:colOff>
      <xdr:row>83</xdr:row>
      <xdr:rowOff>238125</xdr:rowOff>
    </xdr:to>
    <xdr:sp>
      <xdr:nvSpPr>
        <xdr:cNvPr id="72" name="Line 86"/>
        <xdr:cNvSpPr>
          <a:spLocks/>
        </xdr:cNvSpPr>
      </xdr:nvSpPr>
      <xdr:spPr>
        <a:xfrm>
          <a:off x="85725" y="22545675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104775</xdr:colOff>
      <xdr:row>85</xdr:row>
      <xdr:rowOff>190500</xdr:rowOff>
    </xdr:from>
    <xdr:to>
      <xdr:col>22</xdr:col>
      <xdr:colOff>95250</xdr:colOff>
      <xdr:row>85</xdr:row>
      <xdr:rowOff>200025</xdr:rowOff>
    </xdr:to>
    <xdr:sp>
      <xdr:nvSpPr>
        <xdr:cNvPr id="73" name="Line 87"/>
        <xdr:cNvSpPr>
          <a:spLocks/>
        </xdr:cNvSpPr>
      </xdr:nvSpPr>
      <xdr:spPr>
        <a:xfrm flipV="1">
          <a:off x="333375" y="23050500"/>
          <a:ext cx="227647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104775</xdr:colOff>
      <xdr:row>86</xdr:row>
      <xdr:rowOff>219075</xdr:rowOff>
    </xdr:from>
    <xdr:to>
      <xdr:col>25</xdr:col>
      <xdr:colOff>85725</xdr:colOff>
      <xdr:row>86</xdr:row>
      <xdr:rowOff>219075</xdr:rowOff>
    </xdr:to>
    <xdr:sp>
      <xdr:nvSpPr>
        <xdr:cNvPr id="74" name="Line 88"/>
        <xdr:cNvSpPr>
          <a:spLocks/>
        </xdr:cNvSpPr>
      </xdr:nvSpPr>
      <xdr:spPr>
        <a:xfrm>
          <a:off x="104775" y="2335530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19050</xdr:colOff>
      <xdr:row>87</xdr:row>
      <xdr:rowOff>209550</xdr:rowOff>
    </xdr:from>
    <xdr:to>
      <xdr:col>26</xdr:col>
      <xdr:colOff>85725</xdr:colOff>
      <xdr:row>87</xdr:row>
      <xdr:rowOff>209550</xdr:rowOff>
    </xdr:to>
    <xdr:sp>
      <xdr:nvSpPr>
        <xdr:cNvPr id="75" name="Line 89"/>
        <xdr:cNvSpPr>
          <a:spLocks/>
        </xdr:cNvSpPr>
      </xdr:nvSpPr>
      <xdr:spPr>
        <a:xfrm>
          <a:off x="476250" y="2362200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19050</xdr:colOff>
      <xdr:row>88</xdr:row>
      <xdr:rowOff>200025</xdr:rowOff>
    </xdr:from>
    <xdr:to>
      <xdr:col>27</xdr:col>
      <xdr:colOff>9525</xdr:colOff>
      <xdr:row>88</xdr:row>
      <xdr:rowOff>200025</xdr:rowOff>
    </xdr:to>
    <xdr:sp>
      <xdr:nvSpPr>
        <xdr:cNvPr id="76" name="Line 90"/>
        <xdr:cNvSpPr>
          <a:spLocks/>
        </xdr:cNvSpPr>
      </xdr:nvSpPr>
      <xdr:spPr>
        <a:xfrm>
          <a:off x="247650" y="2388870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104775</xdr:colOff>
      <xdr:row>85</xdr:row>
      <xdr:rowOff>190500</xdr:rowOff>
    </xdr:from>
    <xdr:to>
      <xdr:col>49</xdr:col>
      <xdr:colOff>9525</xdr:colOff>
      <xdr:row>85</xdr:row>
      <xdr:rowOff>200025</xdr:rowOff>
    </xdr:to>
    <xdr:sp>
      <xdr:nvSpPr>
        <xdr:cNvPr id="77" name="Line 95"/>
        <xdr:cNvSpPr>
          <a:spLocks/>
        </xdr:cNvSpPr>
      </xdr:nvSpPr>
      <xdr:spPr>
        <a:xfrm flipV="1">
          <a:off x="3419475" y="23050500"/>
          <a:ext cx="21907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104775</xdr:colOff>
      <xdr:row>86</xdr:row>
      <xdr:rowOff>219075</xdr:rowOff>
    </xdr:from>
    <xdr:to>
      <xdr:col>52</xdr:col>
      <xdr:colOff>85725</xdr:colOff>
      <xdr:row>86</xdr:row>
      <xdr:rowOff>219075</xdr:rowOff>
    </xdr:to>
    <xdr:sp>
      <xdr:nvSpPr>
        <xdr:cNvPr id="78" name="Line 96"/>
        <xdr:cNvSpPr>
          <a:spLocks/>
        </xdr:cNvSpPr>
      </xdr:nvSpPr>
      <xdr:spPr>
        <a:xfrm>
          <a:off x="3190875" y="2335530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31</xdr:col>
      <xdr:colOff>19050</xdr:colOff>
      <xdr:row>87</xdr:row>
      <xdr:rowOff>209550</xdr:rowOff>
    </xdr:from>
    <xdr:to>
      <xdr:col>53</xdr:col>
      <xdr:colOff>85725</xdr:colOff>
      <xdr:row>87</xdr:row>
      <xdr:rowOff>209550</xdr:rowOff>
    </xdr:to>
    <xdr:sp>
      <xdr:nvSpPr>
        <xdr:cNvPr id="79" name="Line 97"/>
        <xdr:cNvSpPr>
          <a:spLocks/>
        </xdr:cNvSpPr>
      </xdr:nvSpPr>
      <xdr:spPr>
        <a:xfrm>
          <a:off x="3562350" y="2362200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19050</xdr:colOff>
      <xdr:row>88</xdr:row>
      <xdr:rowOff>200025</xdr:rowOff>
    </xdr:from>
    <xdr:to>
      <xdr:col>54</xdr:col>
      <xdr:colOff>9525</xdr:colOff>
      <xdr:row>88</xdr:row>
      <xdr:rowOff>200025</xdr:rowOff>
    </xdr:to>
    <xdr:sp>
      <xdr:nvSpPr>
        <xdr:cNvPr id="80" name="Line 98"/>
        <xdr:cNvSpPr>
          <a:spLocks/>
        </xdr:cNvSpPr>
      </xdr:nvSpPr>
      <xdr:spPr>
        <a:xfrm>
          <a:off x="3333750" y="2388870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38100</xdr:colOff>
      <xdr:row>89</xdr:row>
      <xdr:rowOff>219075</xdr:rowOff>
    </xdr:from>
    <xdr:to>
      <xdr:col>22</xdr:col>
      <xdr:colOff>0</xdr:colOff>
      <xdr:row>89</xdr:row>
      <xdr:rowOff>219075</xdr:rowOff>
    </xdr:to>
    <xdr:sp>
      <xdr:nvSpPr>
        <xdr:cNvPr id="81" name="Line 99"/>
        <xdr:cNvSpPr>
          <a:spLocks/>
        </xdr:cNvSpPr>
      </xdr:nvSpPr>
      <xdr:spPr>
        <a:xfrm>
          <a:off x="1409700" y="241839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38100</xdr:colOff>
      <xdr:row>89</xdr:row>
      <xdr:rowOff>228600</xdr:rowOff>
    </xdr:from>
    <xdr:to>
      <xdr:col>47</xdr:col>
      <xdr:colOff>9525</xdr:colOff>
      <xdr:row>89</xdr:row>
      <xdr:rowOff>228600</xdr:rowOff>
    </xdr:to>
    <xdr:sp>
      <xdr:nvSpPr>
        <xdr:cNvPr id="82" name="Line 100"/>
        <xdr:cNvSpPr>
          <a:spLocks/>
        </xdr:cNvSpPr>
      </xdr:nvSpPr>
      <xdr:spPr>
        <a:xfrm>
          <a:off x="2781300" y="2419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200025</xdr:rowOff>
    </xdr:from>
    <xdr:to>
      <xdr:col>54</xdr:col>
      <xdr:colOff>9525</xdr:colOff>
      <xdr:row>90</xdr:row>
      <xdr:rowOff>200025</xdr:rowOff>
    </xdr:to>
    <xdr:sp>
      <xdr:nvSpPr>
        <xdr:cNvPr id="83" name="Line 101"/>
        <xdr:cNvSpPr>
          <a:spLocks/>
        </xdr:cNvSpPr>
      </xdr:nvSpPr>
      <xdr:spPr>
        <a:xfrm>
          <a:off x="571500" y="24441150"/>
          <a:ext cx="5610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91</xdr:row>
      <xdr:rowOff>228600</xdr:rowOff>
    </xdr:from>
    <xdr:to>
      <xdr:col>53</xdr:col>
      <xdr:colOff>104775</xdr:colOff>
      <xdr:row>91</xdr:row>
      <xdr:rowOff>228600</xdr:rowOff>
    </xdr:to>
    <xdr:sp>
      <xdr:nvSpPr>
        <xdr:cNvPr id="84" name="Line 102"/>
        <xdr:cNvSpPr>
          <a:spLocks/>
        </xdr:cNvSpPr>
      </xdr:nvSpPr>
      <xdr:spPr>
        <a:xfrm>
          <a:off x="9525" y="24745950"/>
          <a:ext cx="6153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92</xdr:row>
      <xdr:rowOff>228600</xdr:rowOff>
    </xdr:from>
    <xdr:to>
      <xdr:col>53</xdr:col>
      <xdr:colOff>104775</xdr:colOff>
      <xdr:row>92</xdr:row>
      <xdr:rowOff>228600</xdr:rowOff>
    </xdr:to>
    <xdr:sp>
      <xdr:nvSpPr>
        <xdr:cNvPr id="85" name="Line 103"/>
        <xdr:cNvSpPr>
          <a:spLocks/>
        </xdr:cNvSpPr>
      </xdr:nvSpPr>
      <xdr:spPr>
        <a:xfrm>
          <a:off x="9525" y="25022175"/>
          <a:ext cx="6153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93</xdr:row>
      <xdr:rowOff>228600</xdr:rowOff>
    </xdr:from>
    <xdr:to>
      <xdr:col>53</xdr:col>
      <xdr:colOff>104775</xdr:colOff>
      <xdr:row>93</xdr:row>
      <xdr:rowOff>228600</xdr:rowOff>
    </xdr:to>
    <xdr:sp>
      <xdr:nvSpPr>
        <xdr:cNvPr id="86" name="Line 104"/>
        <xdr:cNvSpPr>
          <a:spLocks/>
        </xdr:cNvSpPr>
      </xdr:nvSpPr>
      <xdr:spPr>
        <a:xfrm>
          <a:off x="9525" y="25298400"/>
          <a:ext cx="6153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228600</xdr:rowOff>
    </xdr:from>
    <xdr:to>
      <xdr:col>53</xdr:col>
      <xdr:colOff>104775</xdr:colOff>
      <xdr:row>94</xdr:row>
      <xdr:rowOff>228600</xdr:rowOff>
    </xdr:to>
    <xdr:sp>
      <xdr:nvSpPr>
        <xdr:cNvPr id="87" name="Line 105"/>
        <xdr:cNvSpPr>
          <a:spLocks/>
        </xdr:cNvSpPr>
      </xdr:nvSpPr>
      <xdr:spPr>
        <a:xfrm>
          <a:off x="9525" y="25574625"/>
          <a:ext cx="6153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95</xdr:row>
      <xdr:rowOff>228600</xdr:rowOff>
    </xdr:from>
    <xdr:to>
      <xdr:col>53</xdr:col>
      <xdr:colOff>104775</xdr:colOff>
      <xdr:row>95</xdr:row>
      <xdr:rowOff>228600</xdr:rowOff>
    </xdr:to>
    <xdr:sp>
      <xdr:nvSpPr>
        <xdr:cNvPr id="88" name="Line 106"/>
        <xdr:cNvSpPr>
          <a:spLocks/>
        </xdr:cNvSpPr>
      </xdr:nvSpPr>
      <xdr:spPr>
        <a:xfrm>
          <a:off x="9525" y="25850850"/>
          <a:ext cx="6153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96</xdr:row>
      <xdr:rowOff>228600</xdr:rowOff>
    </xdr:from>
    <xdr:to>
      <xdr:col>53</xdr:col>
      <xdr:colOff>104775</xdr:colOff>
      <xdr:row>96</xdr:row>
      <xdr:rowOff>228600</xdr:rowOff>
    </xdr:to>
    <xdr:sp>
      <xdr:nvSpPr>
        <xdr:cNvPr id="89" name="Line 107"/>
        <xdr:cNvSpPr>
          <a:spLocks/>
        </xdr:cNvSpPr>
      </xdr:nvSpPr>
      <xdr:spPr>
        <a:xfrm>
          <a:off x="9525" y="26127075"/>
          <a:ext cx="6153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97</xdr:row>
      <xdr:rowOff>228600</xdr:rowOff>
    </xdr:from>
    <xdr:to>
      <xdr:col>53</xdr:col>
      <xdr:colOff>104775</xdr:colOff>
      <xdr:row>97</xdr:row>
      <xdr:rowOff>228600</xdr:rowOff>
    </xdr:to>
    <xdr:sp>
      <xdr:nvSpPr>
        <xdr:cNvPr id="90" name="Line 108"/>
        <xdr:cNvSpPr>
          <a:spLocks/>
        </xdr:cNvSpPr>
      </xdr:nvSpPr>
      <xdr:spPr>
        <a:xfrm>
          <a:off x="9525" y="26403300"/>
          <a:ext cx="6153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98</xdr:row>
      <xdr:rowOff>228600</xdr:rowOff>
    </xdr:from>
    <xdr:to>
      <xdr:col>53</xdr:col>
      <xdr:colOff>104775</xdr:colOff>
      <xdr:row>98</xdr:row>
      <xdr:rowOff>228600</xdr:rowOff>
    </xdr:to>
    <xdr:sp>
      <xdr:nvSpPr>
        <xdr:cNvPr id="91" name="Line 109"/>
        <xdr:cNvSpPr>
          <a:spLocks/>
        </xdr:cNvSpPr>
      </xdr:nvSpPr>
      <xdr:spPr>
        <a:xfrm>
          <a:off x="9525" y="26679525"/>
          <a:ext cx="6153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99</xdr:row>
      <xdr:rowOff>228600</xdr:rowOff>
    </xdr:from>
    <xdr:to>
      <xdr:col>53</xdr:col>
      <xdr:colOff>104775</xdr:colOff>
      <xdr:row>99</xdr:row>
      <xdr:rowOff>228600</xdr:rowOff>
    </xdr:to>
    <xdr:sp>
      <xdr:nvSpPr>
        <xdr:cNvPr id="92" name="Line 110"/>
        <xdr:cNvSpPr>
          <a:spLocks/>
        </xdr:cNvSpPr>
      </xdr:nvSpPr>
      <xdr:spPr>
        <a:xfrm>
          <a:off x="9525" y="26955750"/>
          <a:ext cx="6153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219075</xdr:rowOff>
    </xdr:from>
    <xdr:to>
      <xdr:col>54</xdr:col>
      <xdr:colOff>28575</xdr:colOff>
      <xdr:row>17</xdr:row>
      <xdr:rowOff>219075</xdr:rowOff>
    </xdr:to>
    <xdr:sp>
      <xdr:nvSpPr>
        <xdr:cNvPr id="93" name="Line 112"/>
        <xdr:cNvSpPr>
          <a:spLocks/>
        </xdr:cNvSpPr>
      </xdr:nvSpPr>
      <xdr:spPr>
        <a:xfrm>
          <a:off x="581025" y="4762500"/>
          <a:ext cx="5619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54</xdr:row>
      <xdr:rowOff>38100</xdr:rowOff>
    </xdr:from>
    <xdr:to>
      <xdr:col>1</xdr:col>
      <xdr:colOff>66675</xdr:colOff>
      <xdr:row>54</xdr:row>
      <xdr:rowOff>123825</xdr:rowOff>
    </xdr:to>
    <xdr:sp>
      <xdr:nvSpPr>
        <xdr:cNvPr id="94" name="Line 113"/>
        <xdr:cNvSpPr>
          <a:spLocks/>
        </xdr:cNvSpPr>
      </xdr:nvSpPr>
      <xdr:spPr>
        <a:xfrm flipV="1">
          <a:off x="85725" y="14411325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47625</xdr:rowOff>
    </xdr:from>
    <xdr:to>
      <xdr:col>6</xdr:col>
      <xdr:colOff>95250</xdr:colOff>
      <xdr:row>55</xdr:row>
      <xdr:rowOff>133350</xdr:rowOff>
    </xdr:to>
    <xdr:sp>
      <xdr:nvSpPr>
        <xdr:cNvPr id="95" name="Line 114"/>
        <xdr:cNvSpPr>
          <a:spLocks/>
        </xdr:cNvSpPr>
      </xdr:nvSpPr>
      <xdr:spPr>
        <a:xfrm flipV="1">
          <a:off x="685800" y="14697075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44</xdr:col>
      <xdr:colOff>95250</xdr:colOff>
      <xdr:row>0</xdr:row>
      <xdr:rowOff>285750</xdr:rowOff>
    </xdr:from>
    <xdr:to>
      <xdr:col>54</xdr:col>
      <xdr:colOff>0</xdr:colOff>
      <xdr:row>0</xdr:row>
      <xdr:rowOff>285750</xdr:rowOff>
    </xdr:to>
    <xdr:sp>
      <xdr:nvSpPr>
        <xdr:cNvPr id="96" name="Line 120"/>
        <xdr:cNvSpPr>
          <a:spLocks/>
        </xdr:cNvSpPr>
      </xdr:nvSpPr>
      <xdr:spPr>
        <a:xfrm>
          <a:off x="5124450" y="2857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41</xdr:col>
      <xdr:colOff>19050</xdr:colOff>
      <xdr:row>1</xdr:row>
      <xdr:rowOff>200025</xdr:rowOff>
    </xdr:from>
    <xdr:to>
      <xdr:col>54</xdr:col>
      <xdr:colOff>9525</xdr:colOff>
      <xdr:row>1</xdr:row>
      <xdr:rowOff>200025</xdr:rowOff>
    </xdr:to>
    <xdr:sp>
      <xdr:nvSpPr>
        <xdr:cNvPr id="97" name="Line 122"/>
        <xdr:cNvSpPr>
          <a:spLocks/>
        </xdr:cNvSpPr>
      </xdr:nvSpPr>
      <xdr:spPr>
        <a:xfrm>
          <a:off x="4705350" y="5524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43</xdr:col>
      <xdr:colOff>57150</xdr:colOff>
      <xdr:row>2</xdr:row>
      <xdr:rowOff>190500</xdr:rowOff>
    </xdr:from>
    <xdr:to>
      <xdr:col>54</xdr:col>
      <xdr:colOff>9525</xdr:colOff>
      <xdr:row>2</xdr:row>
      <xdr:rowOff>190500</xdr:rowOff>
    </xdr:to>
    <xdr:sp>
      <xdr:nvSpPr>
        <xdr:cNvPr id="98" name="Line 123"/>
        <xdr:cNvSpPr>
          <a:spLocks/>
        </xdr:cNvSpPr>
      </xdr:nvSpPr>
      <xdr:spPr>
        <a:xfrm>
          <a:off x="4972050" y="8191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1</xdr:row>
      <xdr:rowOff>209550</xdr:rowOff>
    </xdr:from>
    <xdr:to>
      <xdr:col>47</xdr:col>
      <xdr:colOff>0</xdr:colOff>
      <xdr:row>1</xdr:row>
      <xdr:rowOff>209550</xdr:rowOff>
    </xdr:to>
    <xdr:sp>
      <xdr:nvSpPr>
        <xdr:cNvPr id="1" name="Line 2"/>
        <xdr:cNvSpPr>
          <a:spLocks/>
        </xdr:cNvSpPr>
      </xdr:nvSpPr>
      <xdr:spPr>
        <a:xfrm>
          <a:off x="2266950" y="504825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50</xdr:col>
      <xdr:colOff>76200</xdr:colOff>
      <xdr:row>1</xdr:row>
      <xdr:rowOff>200025</xdr:rowOff>
    </xdr:from>
    <xdr:to>
      <xdr:col>75</xdr:col>
      <xdr:colOff>28575</xdr:colOff>
      <xdr:row>1</xdr:row>
      <xdr:rowOff>200025</xdr:rowOff>
    </xdr:to>
    <xdr:sp>
      <xdr:nvSpPr>
        <xdr:cNvPr id="2" name="Line 3"/>
        <xdr:cNvSpPr>
          <a:spLocks/>
        </xdr:cNvSpPr>
      </xdr:nvSpPr>
      <xdr:spPr>
        <a:xfrm>
          <a:off x="5791200" y="49530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9525</xdr:colOff>
      <xdr:row>2</xdr:row>
      <xdr:rowOff>209550</xdr:rowOff>
    </xdr:from>
    <xdr:to>
      <xdr:col>46</xdr:col>
      <xdr:colOff>0</xdr:colOff>
      <xdr:row>2</xdr:row>
      <xdr:rowOff>209550</xdr:rowOff>
    </xdr:to>
    <xdr:sp>
      <xdr:nvSpPr>
        <xdr:cNvPr id="3" name="Line 4"/>
        <xdr:cNvSpPr>
          <a:spLocks/>
        </xdr:cNvSpPr>
      </xdr:nvSpPr>
      <xdr:spPr>
        <a:xfrm>
          <a:off x="2752725" y="7810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49</xdr:col>
      <xdr:colOff>57150</xdr:colOff>
      <xdr:row>2</xdr:row>
      <xdr:rowOff>219075</xdr:rowOff>
    </xdr:from>
    <xdr:to>
      <xdr:col>52</xdr:col>
      <xdr:colOff>28575</xdr:colOff>
      <xdr:row>2</xdr:row>
      <xdr:rowOff>219075</xdr:rowOff>
    </xdr:to>
    <xdr:sp>
      <xdr:nvSpPr>
        <xdr:cNvPr id="4" name="Line 5"/>
        <xdr:cNvSpPr>
          <a:spLocks/>
        </xdr:cNvSpPr>
      </xdr:nvSpPr>
      <xdr:spPr>
        <a:xfrm>
          <a:off x="5657850" y="7905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54</xdr:col>
      <xdr:colOff>76200</xdr:colOff>
      <xdr:row>2</xdr:row>
      <xdr:rowOff>200025</xdr:rowOff>
    </xdr:from>
    <xdr:to>
      <xdr:col>63</xdr:col>
      <xdr:colOff>19050</xdr:colOff>
      <xdr:row>2</xdr:row>
      <xdr:rowOff>200025</xdr:rowOff>
    </xdr:to>
    <xdr:sp>
      <xdr:nvSpPr>
        <xdr:cNvPr id="5" name="Line 6"/>
        <xdr:cNvSpPr>
          <a:spLocks/>
        </xdr:cNvSpPr>
      </xdr:nvSpPr>
      <xdr:spPr>
        <a:xfrm>
          <a:off x="6248400" y="7715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65</xdr:col>
      <xdr:colOff>28575</xdr:colOff>
      <xdr:row>2</xdr:row>
      <xdr:rowOff>209550</xdr:rowOff>
    </xdr:from>
    <xdr:to>
      <xdr:col>74</xdr:col>
      <xdr:colOff>104775</xdr:colOff>
      <xdr:row>2</xdr:row>
      <xdr:rowOff>209550</xdr:rowOff>
    </xdr:to>
    <xdr:sp>
      <xdr:nvSpPr>
        <xdr:cNvPr id="6" name="Line 7"/>
        <xdr:cNvSpPr>
          <a:spLocks/>
        </xdr:cNvSpPr>
      </xdr:nvSpPr>
      <xdr:spPr>
        <a:xfrm>
          <a:off x="7458075" y="7810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72</xdr:col>
      <xdr:colOff>66675</xdr:colOff>
      <xdr:row>16</xdr:row>
      <xdr:rowOff>228600</xdr:rowOff>
    </xdr:from>
    <xdr:to>
      <xdr:col>80</xdr:col>
      <xdr:colOff>38100</xdr:colOff>
      <xdr:row>16</xdr:row>
      <xdr:rowOff>228600</xdr:rowOff>
    </xdr:to>
    <xdr:sp>
      <xdr:nvSpPr>
        <xdr:cNvPr id="7" name="Line 8"/>
        <xdr:cNvSpPr>
          <a:spLocks/>
        </xdr:cNvSpPr>
      </xdr:nvSpPr>
      <xdr:spPr>
        <a:xfrm>
          <a:off x="8296275" y="46672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28575</xdr:colOff>
      <xdr:row>18</xdr:row>
      <xdr:rowOff>209550</xdr:rowOff>
    </xdr:from>
    <xdr:to>
      <xdr:col>54</xdr:col>
      <xdr:colOff>19050</xdr:colOff>
      <xdr:row>18</xdr:row>
      <xdr:rowOff>219075</xdr:rowOff>
    </xdr:to>
    <xdr:sp>
      <xdr:nvSpPr>
        <xdr:cNvPr id="8" name="Line 9"/>
        <xdr:cNvSpPr>
          <a:spLocks/>
        </xdr:cNvSpPr>
      </xdr:nvSpPr>
      <xdr:spPr>
        <a:xfrm flipV="1">
          <a:off x="1514475" y="5200650"/>
          <a:ext cx="467677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57</xdr:col>
      <xdr:colOff>9525</xdr:colOff>
      <xdr:row>18</xdr:row>
      <xdr:rowOff>209550</xdr:rowOff>
    </xdr:from>
    <xdr:to>
      <xdr:col>76</xdr:col>
      <xdr:colOff>19050</xdr:colOff>
      <xdr:row>18</xdr:row>
      <xdr:rowOff>209550</xdr:rowOff>
    </xdr:to>
    <xdr:sp>
      <xdr:nvSpPr>
        <xdr:cNvPr id="9" name="Line 10"/>
        <xdr:cNvSpPr>
          <a:spLocks/>
        </xdr:cNvSpPr>
      </xdr:nvSpPr>
      <xdr:spPr>
        <a:xfrm>
          <a:off x="6524625" y="52006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56</xdr:col>
      <xdr:colOff>76200</xdr:colOff>
      <xdr:row>19</xdr:row>
      <xdr:rowOff>219075</xdr:rowOff>
    </xdr:from>
    <xdr:to>
      <xdr:col>76</xdr:col>
      <xdr:colOff>9525</xdr:colOff>
      <xdr:row>19</xdr:row>
      <xdr:rowOff>219075</xdr:rowOff>
    </xdr:to>
    <xdr:sp>
      <xdr:nvSpPr>
        <xdr:cNvPr id="10" name="Line 11"/>
        <xdr:cNvSpPr>
          <a:spLocks/>
        </xdr:cNvSpPr>
      </xdr:nvSpPr>
      <xdr:spPr>
        <a:xfrm>
          <a:off x="6477000" y="548640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59</xdr:col>
      <xdr:colOff>95250</xdr:colOff>
      <xdr:row>20</xdr:row>
      <xdr:rowOff>219075</xdr:rowOff>
    </xdr:from>
    <xdr:to>
      <xdr:col>77</xdr:col>
      <xdr:colOff>19050</xdr:colOff>
      <xdr:row>20</xdr:row>
      <xdr:rowOff>219075</xdr:rowOff>
    </xdr:to>
    <xdr:sp>
      <xdr:nvSpPr>
        <xdr:cNvPr id="11" name="Line 12"/>
        <xdr:cNvSpPr>
          <a:spLocks/>
        </xdr:cNvSpPr>
      </xdr:nvSpPr>
      <xdr:spPr>
        <a:xfrm>
          <a:off x="6838950" y="57626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58</xdr:col>
      <xdr:colOff>57150</xdr:colOff>
      <xdr:row>21</xdr:row>
      <xdr:rowOff>190500</xdr:rowOff>
    </xdr:from>
    <xdr:to>
      <xdr:col>76</xdr:col>
      <xdr:colOff>104775</xdr:colOff>
      <xdr:row>21</xdr:row>
      <xdr:rowOff>190500</xdr:rowOff>
    </xdr:to>
    <xdr:sp>
      <xdr:nvSpPr>
        <xdr:cNvPr id="12" name="Line 13"/>
        <xdr:cNvSpPr>
          <a:spLocks/>
        </xdr:cNvSpPr>
      </xdr:nvSpPr>
      <xdr:spPr>
        <a:xfrm>
          <a:off x="6686550" y="601027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209550</xdr:rowOff>
    </xdr:from>
    <xdr:to>
      <xdr:col>36</xdr:col>
      <xdr:colOff>66675</xdr:colOff>
      <xdr:row>2</xdr:row>
      <xdr:rowOff>209550</xdr:rowOff>
    </xdr:to>
    <xdr:sp>
      <xdr:nvSpPr>
        <xdr:cNvPr id="1" name="Line 2"/>
        <xdr:cNvSpPr>
          <a:spLocks/>
        </xdr:cNvSpPr>
      </xdr:nvSpPr>
      <xdr:spPr>
        <a:xfrm>
          <a:off x="2286000" y="7620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38100</xdr:colOff>
      <xdr:row>25</xdr:row>
      <xdr:rowOff>238125</xdr:rowOff>
    </xdr:from>
    <xdr:to>
      <xdr:col>46</xdr:col>
      <xdr:colOff>104775</xdr:colOff>
      <xdr:row>25</xdr:row>
      <xdr:rowOff>238125</xdr:rowOff>
    </xdr:to>
    <xdr:sp>
      <xdr:nvSpPr>
        <xdr:cNvPr id="2" name="Line 3"/>
        <xdr:cNvSpPr>
          <a:spLocks/>
        </xdr:cNvSpPr>
      </xdr:nvSpPr>
      <xdr:spPr>
        <a:xfrm>
          <a:off x="1866900" y="7143750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27</xdr:row>
      <xdr:rowOff>219075</xdr:rowOff>
    </xdr:from>
    <xdr:to>
      <xdr:col>32</xdr:col>
      <xdr:colOff>9525</xdr:colOff>
      <xdr:row>27</xdr:row>
      <xdr:rowOff>219075</xdr:rowOff>
    </xdr:to>
    <xdr:sp>
      <xdr:nvSpPr>
        <xdr:cNvPr id="3" name="Line 5"/>
        <xdr:cNvSpPr>
          <a:spLocks/>
        </xdr:cNvSpPr>
      </xdr:nvSpPr>
      <xdr:spPr>
        <a:xfrm>
          <a:off x="762000" y="7677150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35</xdr:col>
      <xdr:colOff>104775</xdr:colOff>
      <xdr:row>27</xdr:row>
      <xdr:rowOff>209550</xdr:rowOff>
    </xdr:from>
    <xdr:to>
      <xdr:col>53</xdr:col>
      <xdr:colOff>95250</xdr:colOff>
      <xdr:row>27</xdr:row>
      <xdr:rowOff>209550</xdr:rowOff>
    </xdr:to>
    <xdr:sp>
      <xdr:nvSpPr>
        <xdr:cNvPr id="4" name="Line 6"/>
        <xdr:cNvSpPr>
          <a:spLocks/>
        </xdr:cNvSpPr>
      </xdr:nvSpPr>
      <xdr:spPr>
        <a:xfrm>
          <a:off x="4105275" y="766762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95250</xdr:colOff>
      <xdr:row>28</xdr:row>
      <xdr:rowOff>219075</xdr:rowOff>
    </xdr:from>
    <xdr:to>
      <xdr:col>27</xdr:col>
      <xdr:colOff>76200</xdr:colOff>
      <xdr:row>28</xdr:row>
      <xdr:rowOff>219075</xdr:rowOff>
    </xdr:to>
    <xdr:sp>
      <xdr:nvSpPr>
        <xdr:cNvPr id="5" name="Line 7"/>
        <xdr:cNvSpPr>
          <a:spLocks/>
        </xdr:cNvSpPr>
      </xdr:nvSpPr>
      <xdr:spPr>
        <a:xfrm>
          <a:off x="323850" y="7953375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35</xdr:col>
      <xdr:colOff>38100</xdr:colOff>
      <xdr:row>31</xdr:row>
      <xdr:rowOff>238125</xdr:rowOff>
    </xdr:from>
    <xdr:to>
      <xdr:col>53</xdr:col>
      <xdr:colOff>57150</xdr:colOff>
      <xdr:row>31</xdr:row>
      <xdr:rowOff>238125</xdr:rowOff>
    </xdr:to>
    <xdr:sp>
      <xdr:nvSpPr>
        <xdr:cNvPr id="6" name="Line 8"/>
        <xdr:cNvSpPr>
          <a:spLocks/>
        </xdr:cNvSpPr>
      </xdr:nvSpPr>
      <xdr:spPr>
        <a:xfrm>
          <a:off x="4038600" y="8801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19050</xdr:colOff>
      <xdr:row>32</xdr:row>
      <xdr:rowOff>219075</xdr:rowOff>
    </xdr:from>
    <xdr:to>
      <xdr:col>53</xdr:col>
      <xdr:colOff>66675</xdr:colOff>
      <xdr:row>32</xdr:row>
      <xdr:rowOff>219075</xdr:rowOff>
    </xdr:to>
    <xdr:sp>
      <xdr:nvSpPr>
        <xdr:cNvPr id="7" name="Line 9"/>
        <xdr:cNvSpPr>
          <a:spLocks/>
        </xdr:cNvSpPr>
      </xdr:nvSpPr>
      <xdr:spPr>
        <a:xfrm>
          <a:off x="3905250" y="905827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10</xdr:row>
      <xdr:rowOff>0</xdr:rowOff>
    </xdr:from>
    <xdr:to>
      <xdr:col>36</xdr:col>
      <xdr:colOff>66675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0" y="28384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38100</xdr:colOff>
      <xdr:row>27</xdr:row>
      <xdr:rowOff>238125</xdr:rowOff>
    </xdr:from>
    <xdr:to>
      <xdr:col>46</xdr:col>
      <xdr:colOff>104775</xdr:colOff>
      <xdr:row>27</xdr:row>
      <xdr:rowOff>238125</xdr:rowOff>
    </xdr:to>
    <xdr:sp>
      <xdr:nvSpPr>
        <xdr:cNvPr id="2" name="Line 2"/>
        <xdr:cNvSpPr>
          <a:spLocks/>
        </xdr:cNvSpPr>
      </xdr:nvSpPr>
      <xdr:spPr>
        <a:xfrm>
          <a:off x="1866900" y="7515225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33</xdr:col>
      <xdr:colOff>66675</xdr:colOff>
      <xdr:row>2</xdr:row>
      <xdr:rowOff>247650</xdr:rowOff>
    </xdr:from>
    <xdr:to>
      <xdr:col>53</xdr:col>
      <xdr:colOff>57150</xdr:colOff>
      <xdr:row>2</xdr:row>
      <xdr:rowOff>247650</xdr:rowOff>
    </xdr:to>
    <xdr:sp>
      <xdr:nvSpPr>
        <xdr:cNvPr id="3" name="Line 3"/>
        <xdr:cNvSpPr>
          <a:spLocks/>
        </xdr:cNvSpPr>
      </xdr:nvSpPr>
      <xdr:spPr>
        <a:xfrm>
          <a:off x="3838575" y="8572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76200</xdr:colOff>
      <xdr:row>5</xdr:row>
      <xdr:rowOff>238125</xdr:rowOff>
    </xdr:from>
    <xdr:to>
      <xdr:col>30</xdr:col>
      <xdr:colOff>47625</xdr:colOff>
      <xdr:row>5</xdr:row>
      <xdr:rowOff>238125</xdr:rowOff>
    </xdr:to>
    <xdr:sp>
      <xdr:nvSpPr>
        <xdr:cNvPr id="4" name="Line 4"/>
        <xdr:cNvSpPr>
          <a:spLocks/>
        </xdr:cNvSpPr>
      </xdr:nvSpPr>
      <xdr:spPr>
        <a:xfrm>
          <a:off x="2933700" y="16954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33</xdr:col>
      <xdr:colOff>19050</xdr:colOff>
      <xdr:row>5</xdr:row>
      <xdr:rowOff>219075</xdr:rowOff>
    </xdr:from>
    <xdr:to>
      <xdr:col>45</xdr:col>
      <xdr:colOff>9525</xdr:colOff>
      <xdr:row>5</xdr:row>
      <xdr:rowOff>219075</xdr:rowOff>
    </xdr:to>
    <xdr:sp>
      <xdr:nvSpPr>
        <xdr:cNvPr id="5" name="Line 5"/>
        <xdr:cNvSpPr>
          <a:spLocks/>
        </xdr:cNvSpPr>
      </xdr:nvSpPr>
      <xdr:spPr>
        <a:xfrm>
          <a:off x="3790950" y="16764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48</xdr:col>
      <xdr:colOff>95250</xdr:colOff>
      <xdr:row>5</xdr:row>
      <xdr:rowOff>209550</xdr:rowOff>
    </xdr:from>
    <xdr:to>
      <xdr:col>53</xdr:col>
      <xdr:colOff>85725</xdr:colOff>
      <xdr:row>5</xdr:row>
      <xdr:rowOff>209550</xdr:rowOff>
    </xdr:to>
    <xdr:sp>
      <xdr:nvSpPr>
        <xdr:cNvPr id="6" name="Line 6"/>
        <xdr:cNvSpPr>
          <a:spLocks/>
        </xdr:cNvSpPr>
      </xdr:nvSpPr>
      <xdr:spPr>
        <a:xfrm>
          <a:off x="5581650" y="16668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238125</xdr:rowOff>
    </xdr:from>
    <xdr:to>
      <xdr:col>38</xdr:col>
      <xdr:colOff>95250</xdr:colOff>
      <xdr:row>6</xdr:row>
      <xdr:rowOff>238125</xdr:rowOff>
    </xdr:to>
    <xdr:sp>
      <xdr:nvSpPr>
        <xdr:cNvPr id="7" name="Line 7"/>
        <xdr:cNvSpPr>
          <a:spLocks/>
        </xdr:cNvSpPr>
      </xdr:nvSpPr>
      <xdr:spPr>
        <a:xfrm>
          <a:off x="1038225" y="1971675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45</xdr:col>
      <xdr:colOff>57150</xdr:colOff>
      <xdr:row>6</xdr:row>
      <xdr:rowOff>228600</xdr:rowOff>
    </xdr:from>
    <xdr:to>
      <xdr:col>53</xdr:col>
      <xdr:colOff>104775</xdr:colOff>
      <xdr:row>6</xdr:row>
      <xdr:rowOff>228600</xdr:rowOff>
    </xdr:to>
    <xdr:sp>
      <xdr:nvSpPr>
        <xdr:cNvPr id="8" name="Line 8"/>
        <xdr:cNvSpPr>
          <a:spLocks/>
        </xdr:cNvSpPr>
      </xdr:nvSpPr>
      <xdr:spPr>
        <a:xfrm>
          <a:off x="5200650" y="19621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76200</xdr:colOff>
      <xdr:row>7</xdr:row>
      <xdr:rowOff>238125</xdr:rowOff>
    </xdr:from>
    <xdr:to>
      <xdr:col>25</xdr:col>
      <xdr:colOff>38100</xdr:colOff>
      <xdr:row>7</xdr:row>
      <xdr:rowOff>247650</xdr:rowOff>
    </xdr:to>
    <xdr:sp>
      <xdr:nvSpPr>
        <xdr:cNvPr id="9" name="Line 9"/>
        <xdr:cNvSpPr>
          <a:spLocks/>
        </xdr:cNvSpPr>
      </xdr:nvSpPr>
      <xdr:spPr>
        <a:xfrm flipV="1">
          <a:off x="304800" y="2247900"/>
          <a:ext cx="25908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66675</xdr:colOff>
      <xdr:row>7</xdr:row>
      <xdr:rowOff>228600</xdr:rowOff>
    </xdr:from>
    <xdr:to>
      <xdr:col>36</xdr:col>
      <xdr:colOff>104775</xdr:colOff>
      <xdr:row>7</xdr:row>
      <xdr:rowOff>228600</xdr:rowOff>
    </xdr:to>
    <xdr:sp>
      <xdr:nvSpPr>
        <xdr:cNvPr id="10" name="Line 10"/>
        <xdr:cNvSpPr>
          <a:spLocks/>
        </xdr:cNvSpPr>
      </xdr:nvSpPr>
      <xdr:spPr>
        <a:xfrm>
          <a:off x="3267075" y="22383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40</xdr:col>
      <xdr:colOff>38100</xdr:colOff>
      <xdr:row>7</xdr:row>
      <xdr:rowOff>238125</xdr:rowOff>
    </xdr:from>
    <xdr:to>
      <xdr:col>53</xdr:col>
      <xdr:colOff>104775</xdr:colOff>
      <xdr:row>7</xdr:row>
      <xdr:rowOff>238125</xdr:rowOff>
    </xdr:to>
    <xdr:sp>
      <xdr:nvSpPr>
        <xdr:cNvPr id="11" name="Line 11"/>
        <xdr:cNvSpPr>
          <a:spLocks/>
        </xdr:cNvSpPr>
      </xdr:nvSpPr>
      <xdr:spPr>
        <a:xfrm>
          <a:off x="4610100" y="22479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47625</xdr:colOff>
      <xdr:row>8</xdr:row>
      <xdr:rowOff>238125</xdr:rowOff>
    </xdr:from>
    <xdr:to>
      <xdr:col>19</xdr:col>
      <xdr:colOff>104775</xdr:colOff>
      <xdr:row>8</xdr:row>
      <xdr:rowOff>238125</xdr:rowOff>
    </xdr:to>
    <xdr:sp>
      <xdr:nvSpPr>
        <xdr:cNvPr id="12" name="Line 12"/>
        <xdr:cNvSpPr>
          <a:spLocks/>
        </xdr:cNvSpPr>
      </xdr:nvSpPr>
      <xdr:spPr>
        <a:xfrm>
          <a:off x="390525" y="25241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95250</xdr:colOff>
      <xdr:row>8</xdr:row>
      <xdr:rowOff>238125</xdr:rowOff>
    </xdr:from>
    <xdr:to>
      <xdr:col>42</xdr:col>
      <xdr:colOff>66675</xdr:colOff>
      <xdr:row>8</xdr:row>
      <xdr:rowOff>238125</xdr:rowOff>
    </xdr:to>
    <xdr:sp>
      <xdr:nvSpPr>
        <xdr:cNvPr id="13" name="Line 13"/>
        <xdr:cNvSpPr>
          <a:spLocks/>
        </xdr:cNvSpPr>
      </xdr:nvSpPr>
      <xdr:spPr>
        <a:xfrm>
          <a:off x="2724150" y="252412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57150</xdr:colOff>
      <xdr:row>29</xdr:row>
      <xdr:rowOff>238125</xdr:rowOff>
    </xdr:from>
    <xdr:to>
      <xdr:col>40</xdr:col>
      <xdr:colOff>104775</xdr:colOff>
      <xdr:row>29</xdr:row>
      <xdr:rowOff>238125</xdr:rowOff>
    </xdr:to>
    <xdr:sp>
      <xdr:nvSpPr>
        <xdr:cNvPr id="14" name="Line 14"/>
        <xdr:cNvSpPr>
          <a:spLocks/>
        </xdr:cNvSpPr>
      </xdr:nvSpPr>
      <xdr:spPr>
        <a:xfrm flipH="1">
          <a:off x="3371850" y="806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47625</xdr:colOff>
      <xdr:row>30</xdr:row>
      <xdr:rowOff>238125</xdr:rowOff>
    </xdr:from>
    <xdr:to>
      <xdr:col>40</xdr:col>
      <xdr:colOff>95250</xdr:colOff>
      <xdr:row>30</xdr:row>
      <xdr:rowOff>238125</xdr:rowOff>
    </xdr:to>
    <xdr:sp>
      <xdr:nvSpPr>
        <xdr:cNvPr id="15" name="Line 15"/>
        <xdr:cNvSpPr>
          <a:spLocks/>
        </xdr:cNvSpPr>
      </xdr:nvSpPr>
      <xdr:spPr>
        <a:xfrm flipH="1">
          <a:off x="3362325" y="83439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6"/>
  <sheetViews>
    <sheetView tabSelected="1" view="pageBreakPreview" zoomScaleSheetLayoutView="100" workbookViewId="0" topLeftCell="A1">
      <selection activeCell="AH50" sqref="AH50:BB50"/>
    </sheetView>
  </sheetViews>
  <sheetFormatPr defaultColWidth="9.140625" defaultRowHeight="21.75"/>
  <cols>
    <col min="1" max="92" width="1.7109375" style="0" customWidth="1"/>
  </cols>
  <sheetData>
    <row r="1" spans="1:55" ht="27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AF1" s="6"/>
      <c r="AG1" s="6"/>
      <c r="AH1" s="6"/>
      <c r="AI1" s="6"/>
      <c r="AJ1" s="6"/>
      <c r="AK1" s="6"/>
      <c r="AL1" s="6"/>
      <c r="AM1" s="6"/>
      <c r="AN1" s="6"/>
      <c r="AO1" s="159" t="s">
        <v>144</v>
      </c>
      <c r="AP1" s="1"/>
      <c r="AQ1" s="1"/>
      <c r="AR1" s="1"/>
      <c r="AS1" s="1"/>
      <c r="AT1" s="161"/>
      <c r="AU1" s="161"/>
      <c r="AV1" s="161"/>
      <c r="AW1" s="161"/>
      <c r="AX1" s="161"/>
      <c r="AY1" s="161"/>
      <c r="AZ1" s="161"/>
      <c r="BA1" s="161"/>
      <c r="BB1" s="161"/>
      <c r="BC1" s="1"/>
    </row>
    <row r="2" spans="1:55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1" t="s">
        <v>24</v>
      </c>
      <c r="V2" s="42"/>
      <c r="W2" s="42"/>
      <c r="X2" s="42"/>
      <c r="Y2" s="42"/>
      <c r="Z2" s="42"/>
      <c r="AA2" s="42"/>
      <c r="AB2" s="42"/>
      <c r="AC2" s="42"/>
      <c r="AD2" s="42"/>
      <c r="AE2" s="42"/>
      <c r="AF2" s="1"/>
      <c r="AG2" s="7"/>
      <c r="AH2" s="7"/>
      <c r="AI2" s="6"/>
      <c r="AJ2" s="6"/>
      <c r="AK2" s="6"/>
      <c r="AL2" s="6"/>
      <c r="AM2" s="6"/>
      <c r="AN2" s="6"/>
      <c r="AO2" s="6" t="s">
        <v>37</v>
      </c>
      <c r="AP2" s="187">
        <f>AC28</f>
        <v>0</v>
      </c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6" t="s">
        <v>38</v>
      </c>
    </row>
    <row r="3" spans="1:5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7"/>
      <c r="AG3" s="7"/>
      <c r="AH3" s="7"/>
      <c r="AI3" s="7"/>
      <c r="AJ3" s="7"/>
      <c r="AK3" s="10"/>
      <c r="AL3" s="9"/>
      <c r="AM3" s="9"/>
      <c r="AN3" s="9"/>
      <c r="AO3" s="9"/>
      <c r="AP3" s="159" t="s">
        <v>27</v>
      </c>
      <c r="AQ3" s="1"/>
      <c r="AR3" s="1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"/>
    </row>
    <row r="4" spans="1:54" ht="21.75">
      <c r="A4" s="15" t="s">
        <v>133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</row>
    <row r="5" spans="1:54" ht="21.75">
      <c r="A5" s="15" t="s">
        <v>134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 t="s">
        <v>27</v>
      </c>
      <c r="AB5" s="14"/>
      <c r="AC5" s="14"/>
      <c r="AD5" s="40">
        <f ca="1">TODAY()</f>
        <v>38366</v>
      </c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</row>
    <row r="6" spans="1:54" ht="21.75">
      <c r="A6" s="15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12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</row>
    <row r="8" spans="1:54" ht="21.75">
      <c r="A8" s="15" t="s">
        <v>26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1:54" ht="16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</row>
    <row r="10" spans="1:54" ht="21.75">
      <c r="A10" s="14"/>
      <c r="B10" s="14"/>
      <c r="C10" s="14"/>
      <c r="D10" s="14"/>
      <c r="E10" s="14" t="s">
        <v>135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43"/>
      <c r="Z10" s="43"/>
      <c r="AA10" s="43"/>
      <c r="AB10" s="43"/>
      <c r="AC10" s="43"/>
      <c r="AD10" s="43"/>
      <c r="AE10" s="43"/>
      <c r="AF10" s="43"/>
      <c r="AG10" s="14" t="s">
        <v>28</v>
      </c>
      <c r="AH10" s="14"/>
      <c r="AI10" s="14"/>
      <c r="AJ10" s="14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21.75">
      <c r="A11" s="14" t="s">
        <v>29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36"/>
      <c r="V11" s="36"/>
      <c r="W11" s="36"/>
      <c r="X11" s="36"/>
      <c r="Y11" s="14" t="s">
        <v>30</v>
      </c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ht="21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1:54" ht="21.75">
      <c r="A13" s="14" t="s">
        <v>31</v>
      </c>
      <c r="B13" s="1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14" t="s">
        <v>32</v>
      </c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</row>
    <row r="14" spans="1:54" ht="21.75">
      <c r="A14" s="14"/>
      <c r="B14" s="14"/>
      <c r="C14" s="14"/>
      <c r="D14" s="14"/>
      <c r="E14" s="14" t="s">
        <v>140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44">
        <f>U11</f>
        <v>0</v>
      </c>
      <c r="AA14" s="44"/>
      <c r="AB14" s="44"/>
      <c r="AC14" s="44"/>
      <c r="AD14" s="44"/>
      <c r="AE14" s="14" t="s">
        <v>33</v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</row>
    <row r="15" spans="1:54" ht="21.75">
      <c r="A15" s="14" t="s">
        <v>34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</row>
    <row r="16" spans="1:54" ht="21.75">
      <c r="A16" s="45">
        <v>1</v>
      </c>
      <c r="B16" s="45"/>
      <c r="C16" s="45"/>
      <c r="D16" s="45"/>
      <c r="E16" s="45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54" ht="21.75">
      <c r="A17" s="34"/>
      <c r="B17" s="34"/>
      <c r="C17" s="34"/>
      <c r="D17" s="34"/>
      <c r="E17" s="34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1:54" ht="21.75">
      <c r="A18" s="45">
        <v>2</v>
      </c>
      <c r="B18" s="34"/>
      <c r="C18" s="34"/>
      <c r="D18" s="34"/>
      <c r="E18" s="34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</row>
    <row r="19" spans="1:54" ht="21.75">
      <c r="A19" s="34"/>
      <c r="B19" s="34"/>
      <c r="C19" s="34"/>
      <c r="D19" s="34"/>
      <c r="E19" s="34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1:54" ht="21.75">
      <c r="A20" s="45">
        <v>3</v>
      </c>
      <c r="B20" s="34"/>
      <c r="C20" s="34"/>
      <c r="D20" s="34"/>
      <c r="E20" s="34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ht="21.75">
      <c r="A21" s="14"/>
      <c r="B21" s="14"/>
      <c r="C21" s="14"/>
      <c r="D21" s="14"/>
      <c r="E21" s="14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1:54" ht="21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</row>
    <row r="23" spans="1:54" ht="21.75">
      <c r="A23" s="14"/>
      <c r="B23" s="14"/>
      <c r="C23" s="14"/>
      <c r="D23" s="14"/>
      <c r="E23" s="14" t="s">
        <v>1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</row>
    <row r="24" spans="1:54" ht="21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</row>
    <row r="25" spans="1:54" ht="21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</row>
    <row r="26" spans="1:54" ht="21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</row>
    <row r="27" spans="1:54" ht="21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 t="s">
        <v>35</v>
      </c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ht="21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34" t="s">
        <v>37</v>
      </c>
      <c r="AB28" s="34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14" t="s">
        <v>38</v>
      </c>
      <c r="AX28" s="14"/>
      <c r="AY28" s="14"/>
      <c r="AZ28" s="14"/>
      <c r="BA28" s="14"/>
      <c r="BB28" s="14"/>
    </row>
    <row r="29" spans="1:54" ht="21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 t="s">
        <v>36</v>
      </c>
      <c r="AB29" s="14"/>
      <c r="AC29" s="14"/>
      <c r="AD29" s="14"/>
      <c r="AE29" s="14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</row>
    <row r="30" spans="1:55" ht="21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</row>
    <row r="31" spans="1:55" ht="21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</row>
    <row r="32" spans="1:55" ht="21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</row>
    <row r="33" spans="1:55" ht="21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</row>
    <row r="34" spans="1:55" ht="21.75">
      <c r="A34" s="20" t="s">
        <v>137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</row>
    <row r="35" spans="1:55" ht="21.75">
      <c r="A35" s="20" t="s">
        <v>138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</row>
    <row r="36" spans="1:55" ht="21.75">
      <c r="A36" s="20" t="s">
        <v>139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</row>
    <row r="37" spans="1:54" ht="21.75">
      <c r="A37" s="14" t="s">
        <v>39</v>
      </c>
      <c r="B37" s="14"/>
      <c r="C37" s="14"/>
      <c r="D37" s="14"/>
      <c r="E37" s="14"/>
      <c r="F37" s="14"/>
      <c r="G37" s="14"/>
      <c r="H37" s="14"/>
      <c r="I37" s="14"/>
      <c r="J37" s="44">
        <f>AT1</f>
        <v>0</v>
      </c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14" t="s">
        <v>27</v>
      </c>
      <c r="AA37" s="14"/>
      <c r="AB37" s="14"/>
      <c r="AC37" s="162">
        <f>AS3</f>
        <v>0</v>
      </c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4" t="s">
        <v>40</v>
      </c>
      <c r="AY37" s="14"/>
      <c r="AZ37" s="14"/>
      <c r="BA37" s="14"/>
      <c r="BB37" s="14"/>
    </row>
    <row r="38" spans="1:54" ht="21.75">
      <c r="A38" s="14" t="s">
        <v>41</v>
      </c>
      <c r="B38" s="14"/>
      <c r="C38" s="14"/>
      <c r="D38" s="14"/>
      <c r="E38" s="27">
        <f>AP2</f>
        <v>0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14" t="s">
        <v>23</v>
      </c>
      <c r="AD38" s="14"/>
      <c r="AE38" s="14"/>
      <c r="AF38" s="14"/>
      <c r="AG38" s="14"/>
      <c r="AH38" s="14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14" t="s">
        <v>116</v>
      </c>
      <c r="AV38" s="14"/>
      <c r="AW38" s="14"/>
      <c r="AX38" s="14"/>
      <c r="AY38" s="14"/>
      <c r="AZ38" s="14"/>
      <c r="BA38" s="14"/>
      <c r="BB38" s="14"/>
    </row>
    <row r="39" spans="1:54" ht="12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</row>
    <row r="40" spans="1:54" ht="24.75" customHeight="1">
      <c r="A40" s="46" t="s">
        <v>2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</row>
    <row r="41" spans="1:54" ht="12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</row>
    <row r="42" spans="1:54" ht="21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 t="s">
        <v>42</v>
      </c>
      <c r="AF42" s="14"/>
      <c r="AG42" s="14"/>
      <c r="AH42" s="14"/>
      <c r="AI42" s="14"/>
      <c r="AJ42" s="27" t="s">
        <v>113</v>
      </c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</row>
    <row r="43" spans="1:54" ht="21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 t="s">
        <v>27</v>
      </c>
      <c r="AF43" s="14"/>
      <c r="AG43" s="14"/>
      <c r="AH43" s="49">
        <f>AD5</f>
        <v>38366</v>
      </c>
      <c r="AI43" s="49"/>
      <c r="AJ43" s="49"/>
      <c r="AK43" s="14" t="s">
        <v>43</v>
      </c>
      <c r="AL43" s="14"/>
      <c r="AM43" s="14"/>
      <c r="AN43" s="48">
        <f>AH43</f>
        <v>38366</v>
      </c>
      <c r="AO43" s="48"/>
      <c r="AP43" s="48"/>
      <c r="AQ43" s="48"/>
      <c r="AR43" s="48"/>
      <c r="AS43" s="48"/>
      <c r="AT43" s="48"/>
      <c r="AU43" s="48"/>
      <c r="AV43" s="14" t="s">
        <v>44</v>
      </c>
      <c r="AW43" s="14"/>
      <c r="AX43" s="14"/>
      <c r="AY43" s="50">
        <f>AN43</f>
        <v>38366</v>
      </c>
      <c r="AZ43" s="51"/>
      <c r="BA43" s="51"/>
      <c r="BB43" s="51"/>
    </row>
    <row r="44" spans="1:54" ht="15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</row>
    <row r="45" spans="1:54" ht="21.75">
      <c r="A45" s="15" t="s">
        <v>45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</row>
    <row r="46" spans="1:54" ht="21.75">
      <c r="A46" s="15" t="s">
        <v>46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</row>
    <row r="47" spans="1:54" ht="13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</row>
    <row r="48" spans="1:54" ht="21.75">
      <c r="A48" s="14"/>
      <c r="B48" s="14"/>
      <c r="C48" s="14"/>
      <c r="D48" s="14"/>
      <c r="E48" s="14"/>
      <c r="F48" s="14"/>
      <c r="G48" s="14"/>
      <c r="H48" s="14"/>
      <c r="I48" s="14" t="s">
        <v>136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52">
        <f>Y10</f>
        <v>0</v>
      </c>
      <c r="Z48" s="14"/>
      <c r="AA48" s="14"/>
      <c r="AB48" s="14"/>
      <c r="AC48" s="14"/>
      <c r="AD48" s="14" t="s">
        <v>28</v>
      </c>
      <c r="AE48" s="14"/>
      <c r="AF48" s="14"/>
      <c r="AG48" s="14"/>
      <c r="AH48" s="54">
        <f>AK10</f>
        <v>0</v>
      </c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14" t="s">
        <v>47</v>
      </c>
      <c r="AX48" s="14"/>
      <c r="AY48" s="14"/>
      <c r="AZ48" s="14"/>
      <c r="BA48" s="14"/>
      <c r="BB48" s="14"/>
    </row>
    <row r="49" spans="1:54" ht="21.75">
      <c r="A49" s="14" t="s">
        <v>48</v>
      </c>
      <c r="B49" s="14"/>
      <c r="C49" s="14"/>
      <c r="D49" s="14"/>
      <c r="E49" s="27">
        <f>AC28</f>
        <v>0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14" t="s">
        <v>10</v>
      </c>
      <c r="AB49" s="14"/>
      <c r="AC49" s="14"/>
      <c r="AD49" s="14"/>
      <c r="AE49" s="14"/>
      <c r="AF49" s="27">
        <f>AF29</f>
        <v>0</v>
      </c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</row>
    <row r="50" spans="1:54" ht="21.75">
      <c r="A50" s="14" t="s">
        <v>49</v>
      </c>
      <c r="B50" s="14"/>
      <c r="C50" s="14"/>
      <c r="D50" s="15" t="s">
        <v>114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4"/>
      <c r="AB50" s="14"/>
      <c r="AC50" s="14" t="s">
        <v>50</v>
      </c>
      <c r="AD50" s="14"/>
      <c r="AE50" s="14"/>
      <c r="AF50" s="14"/>
      <c r="AG50" s="14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</row>
    <row r="51" spans="1:54" ht="21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</row>
    <row r="52" spans="1:54" ht="21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</row>
    <row r="53" spans="1:54" ht="21.75">
      <c r="A53" s="14" t="s">
        <v>51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52">
        <f>C13</f>
        <v>0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</row>
    <row r="54" spans="1:54" ht="21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14" t="s">
        <v>52</v>
      </c>
      <c r="AT54" s="14"/>
      <c r="AU54" s="14"/>
      <c r="AV54" s="14"/>
      <c r="AW54" s="14"/>
      <c r="AX54" s="14"/>
      <c r="AY54" s="14"/>
      <c r="AZ54" s="14"/>
      <c r="BA54" s="14"/>
      <c r="BB54" s="14"/>
    </row>
    <row r="55" spans="1:54" ht="21.75">
      <c r="A55" s="14" t="s">
        <v>117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39"/>
      <c r="Z55" s="39"/>
      <c r="AA55" s="14" t="s">
        <v>53</v>
      </c>
      <c r="AB55" s="14"/>
      <c r="AC55" s="14"/>
      <c r="AD55" s="36"/>
      <c r="AE55" s="36"/>
      <c r="AF55" s="36"/>
      <c r="AG55" s="36"/>
      <c r="AH55" s="36"/>
      <c r="AI55" s="36"/>
      <c r="AJ55" s="36"/>
      <c r="AK55" s="36"/>
      <c r="AL55" s="14" t="s">
        <v>56</v>
      </c>
      <c r="AM55" s="14"/>
      <c r="AN55" s="14"/>
      <c r="AO55" s="39"/>
      <c r="AP55" s="39"/>
      <c r="AQ55" s="39"/>
      <c r="AR55" s="39"/>
      <c r="AS55" s="14" t="s">
        <v>54</v>
      </c>
      <c r="AT55" s="14"/>
      <c r="AU55" s="14"/>
      <c r="AV55" s="39"/>
      <c r="AW55" s="39"/>
      <c r="AX55" s="39"/>
      <c r="AY55" s="39"/>
      <c r="AZ55" s="39"/>
      <c r="BA55" s="14" t="s">
        <v>55</v>
      </c>
      <c r="BB55" s="14"/>
    </row>
    <row r="56" spans="1:55" ht="21.75">
      <c r="A56" s="14" t="s">
        <v>118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39"/>
      <c r="AC56" s="39"/>
      <c r="AD56" s="14" t="s">
        <v>53</v>
      </c>
      <c r="AE56" s="14"/>
      <c r="AF56" s="14"/>
      <c r="AG56" s="36"/>
      <c r="AH56" s="36"/>
      <c r="AI56" s="36"/>
      <c r="AJ56" s="36"/>
      <c r="AK56" s="36"/>
      <c r="AL56" s="36"/>
      <c r="AM56" s="36"/>
      <c r="AN56" s="14" t="s">
        <v>56</v>
      </c>
      <c r="AO56" s="14"/>
      <c r="AP56" s="14"/>
      <c r="AQ56" s="39"/>
      <c r="AR56" s="39"/>
      <c r="AS56" s="39"/>
      <c r="AT56" s="14" t="s">
        <v>54</v>
      </c>
      <c r="AU56" s="14"/>
      <c r="AV56" s="14"/>
      <c r="AW56" s="39"/>
      <c r="AX56" s="39"/>
      <c r="AY56" s="39"/>
      <c r="AZ56" s="39"/>
      <c r="BA56" s="14" t="s">
        <v>55</v>
      </c>
      <c r="BB56" s="14"/>
      <c r="BC56" s="1"/>
    </row>
    <row r="57" spans="1:54" ht="21.75">
      <c r="A57" s="14" t="s">
        <v>57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39"/>
      <c r="N57" s="36"/>
      <c r="O57" s="36"/>
      <c r="P57" s="36"/>
      <c r="Q57" s="14" t="s">
        <v>58</v>
      </c>
      <c r="R57" s="14"/>
      <c r="S57" s="36"/>
      <c r="T57" s="36"/>
      <c r="U57" s="36"/>
      <c r="V57" s="36"/>
      <c r="W57" s="14" t="s">
        <v>59</v>
      </c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</row>
    <row r="58" spans="1:54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</row>
    <row r="59" spans="1:54" ht="21.75">
      <c r="A59" s="14"/>
      <c r="B59" s="14"/>
      <c r="C59" s="14"/>
      <c r="D59" s="14"/>
      <c r="E59" s="14"/>
      <c r="F59" s="14"/>
      <c r="G59" s="14"/>
      <c r="H59" s="14"/>
      <c r="I59" s="14" t="s">
        <v>3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</row>
    <row r="60" spans="1:54" ht="21.75">
      <c r="A60" s="14" t="s">
        <v>60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14" t="s">
        <v>61</v>
      </c>
      <c r="AF60" s="14"/>
      <c r="AG60" s="14"/>
      <c r="AH60" s="14"/>
      <c r="AI60" s="39"/>
      <c r="AJ60" s="39"/>
      <c r="AK60" s="39"/>
      <c r="AL60" s="39"/>
      <c r="AM60" s="39"/>
      <c r="AN60" s="14" t="s">
        <v>62</v>
      </c>
      <c r="AO60" s="14"/>
      <c r="AP60" s="14"/>
      <c r="AQ60" s="14"/>
      <c r="AR60" s="37">
        <f>ส่วนที่2!AG17</f>
        <v>0</v>
      </c>
      <c r="AS60" s="37"/>
      <c r="AT60" s="37"/>
      <c r="AU60" s="37"/>
      <c r="AV60" s="37"/>
      <c r="AW60" s="37"/>
      <c r="AX60" s="37"/>
      <c r="AY60" s="37"/>
      <c r="AZ60" s="14" t="s">
        <v>63</v>
      </c>
      <c r="BA60" s="14"/>
      <c r="BB60" s="14"/>
    </row>
    <row r="61" spans="1:54" ht="21.75">
      <c r="A61" s="14" t="s">
        <v>64</v>
      </c>
      <c r="B61" s="14"/>
      <c r="C61" s="14"/>
      <c r="D61" s="14"/>
      <c r="E61" s="14"/>
      <c r="F61" s="14"/>
      <c r="G61" s="14"/>
      <c r="H61" s="14"/>
      <c r="I61" s="14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14" t="s">
        <v>61</v>
      </c>
      <c r="AF61" s="14"/>
      <c r="AG61" s="14"/>
      <c r="AH61" s="14"/>
      <c r="AI61" s="39"/>
      <c r="AJ61" s="39"/>
      <c r="AK61" s="39"/>
      <c r="AL61" s="39"/>
      <c r="AM61" s="39"/>
      <c r="AN61" s="14" t="s">
        <v>62</v>
      </c>
      <c r="AO61" s="14"/>
      <c r="AP61" s="14"/>
      <c r="AQ61" s="14"/>
      <c r="AR61" s="37">
        <f>ส่วนที่2!AM17</f>
        <v>0</v>
      </c>
      <c r="AS61" s="37"/>
      <c r="AT61" s="37"/>
      <c r="AU61" s="37"/>
      <c r="AV61" s="37"/>
      <c r="AW61" s="37"/>
      <c r="AX61" s="37"/>
      <c r="AY61" s="37"/>
      <c r="AZ61" s="14" t="s">
        <v>63</v>
      </c>
      <c r="BA61" s="14"/>
      <c r="BB61" s="14"/>
    </row>
    <row r="62" spans="1:54" ht="21.75">
      <c r="A62" s="14" t="s">
        <v>65</v>
      </c>
      <c r="B62" s="14"/>
      <c r="C62" s="14"/>
      <c r="D62" s="14"/>
      <c r="E62" s="14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4" t="s">
        <v>66</v>
      </c>
      <c r="AP62" s="34"/>
      <c r="AQ62" s="34"/>
      <c r="AR62" s="37">
        <f>ส่วนที่2!AS17</f>
        <v>0</v>
      </c>
      <c r="AS62" s="37"/>
      <c r="AT62" s="37"/>
      <c r="AU62" s="37"/>
      <c r="AV62" s="37"/>
      <c r="AW62" s="37"/>
      <c r="AX62" s="37"/>
      <c r="AY62" s="37"/>
      <c r="AZ62" s="14" t="s">
        <v>63</v>
      </c>
      <c r="BA62" s="14"/>
      <c r="BB62" s="14"/>
    </row>
    <row r="63" spans="1:54" ht="21.75">
      <c r="A63" s="14" t="s">
        <v>67</v>
      </c>
      <c r="B63" s="14"/>
      <c r="C63" s="14"/>
      <c r="D63" s="14"/>
      <c r="E63" s="14"/>
      <c r="F63" s="14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4" t="s">
        <v>66</v>
      </c>
      <c r="AP63" s="34"/>
      <c r="AQ63" s="34"/>
      <c r="AR63" s="37">
        <f>ส่วนที่2!AX17</f>
        <v>0</v>
      </c>
      <c r="AS63" s="37"/>
      <c r="AT63" s="37"/>
      <c r="AU63" s="37"/>
      <c r="AV63" s="37"/>
      <c r="AW63" s="37"/>
      <c r="AX63" s="37"/>
      <c r="AY63" s="37"/>
      <c r="AZ63" s="14" t="s">
        <v>63</v>
      </c>
      <c r="BA63" s="14"/>
      <c r="BB63" s="14"/>
    </row>
    <row r="64" spans="1:54" ht="21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 t="s">
        <v>68</v>
      </c>
      <c r="AF64" s="14"/>
      <c r="AG64" s="14"/>
      <c r="AH64" s="14"/>
      <c r="AI64" s="14"/>
      <c r="AJ64" s="14"/>
      <c r="AK64" s="14"/>
      <c r="AL64" s="38">
        <f>SUM(AR60:AY63)</f>
        <v>0</v>
      </c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14" t="s">
        <v>63</v>
      </c>
      <c r="BA64" s="14"/>
      <c r="BB64" s="14"/>
    </row>
    <row r="65" spans="1:54" ht="21.75">
      <c r="A65" s="14" t="s">
        <v>69</v>
      </c>
      <c r="B65" s="14"/>
      <c r="C65" s="14"/>
      <c r="D65" s="14"/>
      <c r="E65" s="14"/>
      <c r="F65" s="14"/>
      <c r="G65" s="14"/>
      <c r="H65" s="14"/>
      <c r="I65" s="14"/>
      <c r="J65" s="14"/>
      <c r="K65" s="15" t="str">
        <f>_xlfn.BAHTTEXT(AL64)</f>
        <v>ศูนย์บาทถ้วน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</row>
    <row r="66" spans="1:54" ht="21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</row>
    <row r="67" spans="1:54" ht="21.75">
      <c r="A67" s="14"/>
      <c r="B67" s="14"/>
      <c r="C67" s="14"/>
      <c r="D67" s="14"/>
      <c r="E67" s="14"/>
      <c r="F67" s="14"/>
      <c r="G67" s="14"/>
      <c r="H67" s="14"/>
      <c r="I67" s="14" t="s">
        <v>4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</row>
    <row r="68" spans="1:54" ht="21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14" t="s">
        <v>70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</row>
    <row r="69" spans="1:54" ht="21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</row>
    <row r="70" spans="1:54" ht="21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</row>
    <row r="71" spans="1:54" ht="21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 t="s">
        <v>71</v>
      </c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 t="s">
        <v>72</v>
      </c>
      <c r="AX71" s="14"/>
      <c r="AY71" s="14"/>
      <c r="AZ71" s="14"/>
      <c r="BA71" s="14"/>
      <c r="BB71" s="14"/>
    </row>
    <row r="72" spans="1:54" ht="21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34" t="s">
        <v>37</v>
      </c>
      <c r="AB72" s="14"/>
      <c r="AC72" s="27">
        <f>AC28</f>
        <v>0</v>
      </c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14" t="s">
        <v>38</v>
      </c>
      <c r="AY72" s="14"/>
      <c r="AZ72" s="14"/>
      <c r="BA72" s="14"/>
      <c r="BB72" s="14"/>
    </row>
    <row r="73" spans="1:54" ht="21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 t="s">
        <v>10</v>
      </c>
      <c r="AB73" s="14"/>
      <c r="AC73" s="14"/>
      <c r="AD73" s="14"/>
      <c r="AE73" s="14"/>
      <c r="AF73" s="35">
        <f>AF29</f>
        <v>0</v>
      </c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</row>
    <row r="74" spans="1:54" ht="21.75">
      <c r="A74" s="32" t="s">
        <v>5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</row>
    <row r="75" spans="1:54" ht="21.75">
      <c r="A75" s="23" t="s">
        <v>73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33"/>
      <c r="AB75" s="14" t="s">
        <v>6</v>
      </c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</row>
    <row r="76" spans="1:54" ht="21.75">
      <c r="A76" s="17" t="s">
        <v>74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29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</row>
    <row r="77" spans="1:54" ht="21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29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</row>
    <row r="78" spans="1:54" ht="21.75">
      <c r="A78" s="17" t="s">
        <v>71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29"/>
      <c r="AB78" s="14" t="s">
        <v>71</v>
      </c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</row>
    <row r="79" spans="1:54" ht="21.75">
      <c r="A79" s="2" t="s">
        <v>75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3" t="s">
        <v>38</v>
      </c>
      <c r="AB79" t="s">
        <v>75</v>
      </c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t="s">
        <v>38</v>
      </c>
    </row>
    <row r="80" spans="1:54" ht="21.75">
      <c r="A80" s="17" t="s">
        <v>10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29"/>
      <c r="AB80" s="14" t="s">
        <v>10</v>
      </c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</row>
    <row r="81" spans="1:54" ht="21.75">
      <c r="A81" s="19" t="s">
        <v>27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31"/>
      <c r="AB81" s="19" t="s">
        <v>27</v>
      </c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</row>
    <row r="82" spans="1:54" ht="21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</row>
    <row r="83" spans="9:54" ht="21.75">
      <c r="I83" s="14" t="s">
        <v>76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30">
        <f>AL64</f>
        <v>0</v>
      </c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4" t="s">
        <v>63</v>
      </c>
      <c r="BA83" s="14"/>
      <c r="BB83" s="14"/>
    </row>
    <row r="84" spans="1:35" ht="21.75">
      <c r="A84" s="1" t="s">
        <v>37</v>
      </c>
      <c r="B84" s="27" t="str">
        <f>K65</f>
        <v>ศูนย์บาทถ้วน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1" t="s">
        <v>38</v>
      </c>
      <c r="AI84" t="s">
        <v>77</v>
      </c>
    </row>
    <row r="86" spans="1:54" ht="21.75">
      <c r="A86" s="17" t="s">
        <v>71</v>
      </c>
      <c r="B86" s="17"/>
      <c r="C86" s="17"/>
      <c r="D86" s="17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7" t="s">
        <v>78</v>
      </c>
      <c r="Y86" s="14"/>
      <c r="Z86" s="14"/>
      <c r="AA86" s="14"/>
      <c r="AB86" s="17" t="s">
        <v>71</v>
      </c>
      <c r="AC86" s="17"/>
      <c r="AD86" s="17"/>
      <c r="AE86" s="17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7" t="s">
        <v>79</v>
      </c>
      <c r="AY86" s="14"/>
      <c r="AZ86" s="14"/>
      <c r="BA86" s="14"/>
      <c r="BB86" s="14"/>
    </row>
    <row r="87" spans="1:54" ht="21.75">
      <c r="A87" s="2" t="s">
        <v>75</v>
      </c>
      <c r="B87" s="28">
        <f>AC72</f>
        <v>0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" t="s">
        <v>38</v>
      </c>
      <c r="AB87" s="2" t="s">
        <v>75</v>
      </c>
      <c r="AC87" s="28">
        <f>AP2</f>
        <v>0</v>
      </c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" t="s">
        <v>38</v>
      </c>
    </row>
    <row r="88" spans="1:54" ht="21.75">
      <c r="A88" s="17" t="s">
        <v>10</v>
      </c>
      <c r="B88" s="17"/>
      <c r="C88" s="17"/>
      <c r="D88" s="17"/>
      <c r="E88" s="17"/>
      <c r="F88" s="16">
        <f>AF73</f>
        <v>0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7" t="s">
        <v>10</v>
      </c>
      <c r="AC88" s="17"/>
      <c r="AD88" s="17"/>
      <c r="AE88" s="17"/>
      <c r="AF88" s="17"/>
      <c r="AG88" s="188">
        <f>F88</f>
        <v>0</v>
      </c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8"/>
      <c r="AZ88" s="188"/>
      <c r="BA88" s="188"/>
      <c r="BB88" s="188"/>
    </row>
    <row r="89" spans="1:54" ht="21.75">
      <c r="A89" s="17" t="s">
        <v>27</v>
      </c>
      <c r="B89" s="17"/>
      <c r="C89" s="17"/>
      <c r="D89" s="21">
        <f>AD5</f>
        <v>38366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17" t="s">
        <v>27</v>
      </c>
      <c r="AC89" s="17"/>
      <c r="AD89" s="17"/>
      <c r="AE89" s="21">
        <f>D89</f>
        <v>38366</v>
      </c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</row>
    <row r="90" spans="1:54" ht="21.75">
      <c r="A90" s="19" t="s">
        <v>80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25">
        <f>J37</f>
        <v>0</v>
      </c>
      <c r="O90" s="25"/>
      <c r="P90" s="25"/>
      <c r="Q90" s="25"/>
      <c r="R90" s="25"/>
      <c r="S90" s="25"/>
      <c r="T90" s="25"/>
      <c r="U90" s="25"/>
      <c r="V90" s="25"/>
      <c r="W90" s="19" t="s">
        <v>81</v>
      </c>
      <c r="X90" s="19"/>
      <c r="Y90" s="19"/>
      <c r="Z90" s="26">
        <f>AC37</f>
        <v>0</v>
      </c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</row>
    <row r="91" spans="1:54" ht="21.75">
      <c r="A91" s="22" t="s">
        <v>82</v>
      </c>
      <c r="B91" s="22"/>
      <c r="C91" s="22"/>
      <c r="D91" s="22"/>
      <c r="E91" s="22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</row>
    <row r="92" spans="1:54" ht="21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</row>
    <row r="93" spans="1:54" ht="21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</row>
    <row r="94" spans="1:54" ht="21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</row>
    <row r="95" spans="1:54" ht="21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</row>
    <row r="96" spans="1:54" ht="21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</row>
    <row r="97" spans="1:54" ht="21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</row>
    <row r="98" spans="1:54" ht="21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</row>
    <row r="99" spans="1:54" ht="21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</row>
    <row r="100" spans="1:54" ht="21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</row>
    <row r="101" spans="1:54" ht="21.75">
      <c r="A101" s="23" t="s">
        <v>84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</row>
    <row r="102" spans="1:54" ht="21.75">
      <c r="A102" s="14"/>
      <c r="B102" s="14"/>
      <c r="C102" s="14"/>
      <c r="D102" s="14"/>
      <c r="E102" s="14"/>
      <c r="F102" s="14" t="s">
        <v>83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</row>
    <row r="103" spans="1:54" ht="21.75">
      <c r="A103" s="14"/>
      <c r="B103" s="14"/>
      <c r="C103" s="14"/>
      <c r="D103" s="14" t="s">
        <v>85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</row>
    <row r="104" spans="1:54" ht="21.75">
      <c r="A104" s="14"/>
      <c r="B104" s="14"/>
      <c r="C104" s="14"/>
      <c r="D104" s="14"/>
      <c r="E104" s="14"/>
      <c r="F104" s="14" t="s">
        <v>86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</row>
    <row r="105" spans="1:54" ht="21.75">
      <c r="A105" s="14"/>
      <c r="B105" s="14"/>
      <c r="C105" s="14"/>
      <c r="D105" s="14" t="s">
        <v>87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</row>
    <row r="106" spans="1:54" ht="21.75">
      <c r="A106" s="14"/>
      <c r="B106" s="14"/>
      <c r="C106" s="14"/>
      <c r="D106" s="14"/>
      <c r="E106" s="14"/>
      <c r="F106" s="14" t="s">
        <v>88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</row>
  </sheetData>
  <mergeCells count="250">
    <mergeCell ref="A51:BB51"/>
    <mergeCell ref="A52:BB52"/>
    <mergeCell ref="AD48:AG48"/>
    <mergeCell ref="AH48:AV48"/>
    <mergeCell ref="AW48:BB48"/>
    <mergeCell ref="A48:H48"/>
    <mergeCell ref="Y48:AC48"/>
    <mergeCell ref="A53:L53"/>
    <mergeCell ref="AO55:AR55"/>
    <mergeCell ref="M53:BB53"/>
    <mergeCell ref="AV55:AZ55"/>
    <mergeCell ref="BA55:BB55"/>
    <mergeCell ref="A54:AR54"/>
    <mergeCell ref="AS54:BB54"/>
    <mergeCell ref="A55:X55"/>
    <mergeCell ref="Y55:Z55"/>
    <mergeCell ref="AA55:AC55"/>
    <mergeCell ref="AD55:AK55"/>
    <mergeCell ref="AS55:AU55"/>
    <mergeCell ref="AF49:BB49"/>
    <mergeCell ref="A50:C50"/>
    <mergeCell ref="A49:D49"/>
    <mergeCell ref="E49:Z49"/>
    <mergeCell ref="AA49:AE49"/>
    <mergeCell ref="D50:AB50"/>
    <mergeCell ref="AC50:AG50"/>
    <mergeCell ref="AH50:BB50"/>
    <mergeCell ref="A45:BB45"/>
    <mergeCell ref="AV43:AX43"/>
    <mergeCell ref="AJ42:BB42"/>
    <mergeCell ref="AH43:AJ43"/>
    <mergeCell ref="AY43:BB43"/>
    <mergeCell ref="AE42:AI42"/>
    <mergeCell ref="A42:AD42"/>
    <mergeCell ref="A43:AD43"/>
    <mergeCell ref="AU38:BB38"/>
    <mergeCell ref="E38:AB38"/>
    <mergeCell ref="AI38:AT38"/>
    <mergeCell ref="I48:X48"/>
    <mergeCell ref="AN43:AU43"/>
    <mergeCell ref="AE43:AG43"/>
    <mergeCell ref="AK43:AM43"/>
    <mergeCell ref="A47:BB47"/>
    <mergeCell ref="A46:BB46"/>
    <mergeCell ref="A44:BB44"/>
    <mergeCell ref="A39:BB39"/>
    <mergeCell ref="A40:BB40"/>
    <mergeCell ref="A41:BB41"/>
    <mergeCell ref="A37:I37"/>
    <mergeCell ref="Z37:AB37"/>
    <mergeCell ref="AX37:BB37"/>
    <mergeCell ref="J37:Y37"/>
    <mergeCell ref="AC37:AW37"/>
    <mergeCell ref="A38:D38"/>
    <mergeCell ref="AC38:AH38"/>
    <mergeCell ref="A24:BB26"/>
    <mergeCell ref="AA27:AC27"/>
    <mergeCell ref="AA29:AE29"/>
    <mergeCell ref="AA28:AB28"/>
    <mergeCell ref="AF29:BB29"/>
    <mergeCell ref="AD27:BB27"/>
    <mergeCell ref="A27:Z29"/>
    <mergeCell ref="AC28:AV28"/>
    <mergeCell ref="F18:BB18"/>
    <mergeCell ref="F20:BB20"/>
    <mergeCell ref="A16:E16"/>
    <mergeCell ref="A18:E18"/>
    <mergeCell ref="A20:E20"/>
    <mergeCell ref="A17:E17"/>
    <mergeCell ref="A19:E19"/>
    <mergeCell ref="A12:BB12"/>
    <mergeCell ref="A11:T11"/>
    <mergeCell ref="A10:D10"/>
    <mergeCell ref="A22:BB22"/>
    <mergeCell ref="Z14:AD14"/>
    <mergeCell ref="A15:BB15"/>
    <mergeCell ref="AE14:BB14"/>
    <mergeCell ref="F17:BB17"/>
    <mergeCell ref="F19:BB19"/>
    <mergeCell ref="F21:BB21"/>
    <mergeCell ref="AK10:BB10"/>
    <mergeCell ref="AG10:AJ10"/>
    <mergeCell ref="U11:X11"/>
    <mergeCell ref="Y11:AM11"/>
    <mergeCell ref="AN11:BB11"/>
    <mergeCell ref="E10:X10"/>
    <mergeCell ref="Y10:AF10"/>
    <mergeCell ref="E14:Y14"/>
    <mergeCell ref="AW28:BB28"/>
    <mergeCell ref="A13:B13"/>
    <mergeCell ref="C13:V13"/>
    <mergeCell ref="W13:BB13"/>
    <mergeCell ref="A23:D23"/>
    <mergeCell ref="E23:BB23"/>
    <mergeCell ref="A14:D14"/>
    <mergeCell ref="A21:E21"/>
    <mergeCell ref="F16:BB16"/>
    <mergeCell ref="A4:BB4"/>
    <mergeCell ref="A1:T1"/>
    <mergeCell ref="U2:AE2"/>
    <mergeCell ref="AP2:BB2"/>
    <mergeCell ref="AS3:BB3"/>
    <mergeCell ref="AT1:BB1"/>
    <mergeCell ref="A8:BB8"/>
    <mergeCell ref="A9:BB9"/>
    <mergeCell ref="AA5:AC5"/>
    <mergeCell ref="AD5:BB5"/>
    <mergeCell ref="A5:Z5"/>
    <mergeCell ref="A6:BB6"/>
    <mergeCell ref="A7:BB7"/>
    <mergeCell ref="A56:AA56"/>
    <mergeCell ref="AB56:AC56"/>
    <mergeCell ref="AD56:AF56"/>
    <mergeCell ref="AG56:AM56"/>
    <mergeCell ref="AN56:AP56"/>
    <mergeCell ref="AL55:AN55"/>
    <mergeCell ref="AZ60:BB60"/>
    <mergeCell ref="A58:BB58"/>
    <mergeCell ref="AQ56:AS56"/>
    <mergeCell ref="AT56:AV56"/>
    <mergeCell ref="AW56:AZ56"/>
    <mergeCell ref="BA56:BB56"/>
    <mergeCell ref="A57:L57"/>
    <mergeCell ref="M57:P57"/>
    <mergeCell ref="Q57:R57"/>
    <mergeCell ref="S57:V57"/>
    <mergeCell ref="AI61:AM61"/>
    <mergeCell ref="AN61:AQ61"/>
    <mergeCell ref="W57:BB57"/>
    <mergeCell ref="AR61:AY61"/>
    <mergeCell ref="AZ61:BB61"/>
    <mergeCell ref="J61:AD61"/>
    <mergeCell ref="A59:H59"/>
    <mergeCell ref="I59:BB59"/>
    <mergeCell ref="A60:M60"/>
    <mergeCell ref="AE60:AH60"/>
    <mergeCell ref="AN60:AQ60"/>
    <mergeCell ref="N60:AD60"/>
    <mergeCell ref="AI60:AM60"/>
    <mergeCell ref="AR60:AY60"/>
    <mergeCell ref="AR62:AY62"/>
    <mergeCell ref="AZ62:BB62"/>
    <mergeCell ref="AO62:AQ62"/>
    <mergeCell ref="F62:AN62"/>
    <mergeCell ref="A61:I61"/>
    <mergeCell ref="AE61:AH61"/>
    <mergeCell ref="A63:F63"/>
    <mergeCell ref="AO63:AQ63"/>
    <mergeCell ref="A62:E62"/>
    <mergeCell ref="AR63:AY63"/>
    <mergeCell ref="AZ63:BB63"/>
    <mergeCell ref="G63:AN63"/>
    <mergeCell ref="AE64:AK64"/>
    <mergeCell ref="AZ64:BB64"/>
    <mergeCell ref="AL64:AY64"/>
    <mergeCell ref="A64:AD64"/>
    <mergeCell ref="L68:BB68"/>
    <mergeCell ref="A65:J65"/>
    <mergeCell ref="K65:BB65"/>
    <mergeCell ref="A66:BB66"/>
    <mergeCell ref="A67:H67"/>
    <mergeCell ref="I67:BB67"/>
    <mergeCell ref="A68:K68"/>
    <mergeCell ref="A74:BB74"/>
    <mergeCell ref="A75:AA75"/>
    <mergeCell ref="AB75:BB75"/>
    <mergeCell ref="AW71:BB71"/>
    <mergeCell ref="AA71:AC71"/>
    <mergeCell ref="AA72:AB72"/>
    <mergeCell ref="AD71:AV71"/>
    <mergeCell ref="AF73:BB73"/>
    <mergeCell ref="AC72:AW72"/>
    <mergeCell ref="A69:BB70"/>
    <mergeCell ref="A71:Z73"/>
    <mergeCell ref="AX72:BB72"/>
    <mergeCell ref="AA73:AE73"/>
    <mergeCell ref="A78:C78"/>
    <mergeCell ref="A80:E80"/>
    <mergeCell ref="A81:C81"/>
    <mergeCell ref="D78:AA78"/>
    <mergeCell ref="B79:Z79"/>
    <mergeCell ref="F80:AA80"/>
    <mergeCell ref="D81:AA81"/>
    <mergeCell ref="A82:BB82"/>
    <mergeCell ref="I83:AE83"/>
    <mergeCell ref="AZ83:BB83"/>
    <mergeCell ref="AF83:AY83"/>
    <mergeCell ref="AB81:AD81"/>
    <mergeCell ref="AE81:BB81"/>
    <mergeCell ref="A77:AA77"/>
    <mergeCell ref="AB76:BB77"/>
    <mergeCell ref="AB78:AD78"/>
    <mergeCell ref="AE78:BB78"/>
    <mergeCell ref="AC79:BA79"/>
    <mergeCell ref="AB80:AF80"/>
    <mergeCell ref="AG80:BB80"/>
    <mergeCell ref="A76:AA76"/>
    <mergeCell ref="B84:AG84"/>
    <mergeCell ref="A86:C86"/>
    <mergeCell ref="B87:Z87"/>
    <mergeCell ref="AC87:BA87"/>
    <mergeCell ref="AE86:AW86"/>
    <mergeCell ref="AX86:BB86"/>
    <mergeCell ref="D86:W86"/>
    <mergeCell ref="X86:AA86"/>
    <mergeCell ref="AB86:AD86"/>
    <mergeCell ref="W90:Y90"/>
    <mergeCell ref="N90:V90"/>
    <mergeCell ref="Z90:BB90"/>
    <mergeCell ref="D89:AA89"/>
    <mergeCell ref="D103:BB103"/>
    <mergeCell ref="A103:C103"/>
    <mergeCell ref="A96:BB96"/>
    <mergeCell ref="A101:BB101"/>
    <mergeCell ref="A98:BB98"/>
    <mergeCell ref="A99:BB99"/>
    <mergeCell ref="A100:BB100"/>
    <mergeCell ref="A97:BB97"/>
    <mergeCell ref="A102:E102"/>
    <mergeCell ref="F102:BB102"/>
    <mergeCell ref="A34:L34"/>
    <mergeCell ref="A35:L35"/>
    <mergeCell ref="A92:BB92"/>
    <mergeCell ref="A93:BB93"/>
    <mergeCell ref="A36:L36"/>
    <mergeCell ref="M34:BC34"/>
    <mergeCell ref="M35:BC35"/>
    <mergeCell ref="M36:BC36"/>
    <mergeCell ref="AE89:BB89"/>
    <mergeCell ref="A91:E91"/>
    <mergeCell ref="A94:BB94"/>
    <mergeCell ref="A95:BB95"/>
    <mergeCell ref="AG88:BB88"/>
    <mergeCell ref="AB89:AD89"/>
    <mergeCell ref="F91:BB91"/>
    <mergeCell ref="A88:E88"/>
    <mergeCell ref="F88:AA88"/>
    <mergeCell ref="A89:C89"/>
    <mergeCell ref="AB88:AF88"/>
    <mergeCell ref="A90:M90"/>
    <mergeCell ref="A106:E106"/>
    <mergeCell ref="F106:BB106"/>
    <mergeCell ref="A104:E104"/>
    <mergeCell ref="F104:BB104"/>
    <mergeCell ref="A105:C105"/>
    <mergeCell ref="D105:BB105"/>
    <mergeCell ref="A30:BC30"/>
    <mergeCell ref="A31:BC31"/>
    <mergeCell ref="A32:BC32"/>
    <mergeCell ref="A33:BC33"/>
  </mergeCells>
  <printOptions/>
  <pageMargins left="0.7874015748031497" right="0.6299212598425197" top="0.7874015748031497" bottom="0.7874015748031497" header="0.5118110236220472" footer="0.5118110236220472"/>
  <pageSetup horizontalDpi="300" verticalDpi="300" orientation="portrait" paperSize="9" r:id="rId6"/>
  <drawing r:id="rId5"/>
  <legacyDrawing r:id="rId4"/>
  <oleObjects>
    <oleObject progId="Word.Document.8" shapeId="1688459" r:id="rId2"/>
    <oleObject progId="Word.Document.8" shapeId="104129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C23"/>
  <sheetViews>
    <sheetView view="pageBreakPreview" zoomScale="80" zoomScaleNormal="90" zoomScaleSheetLayoutView="80" workbookViewId="0" topLeftCell="F10">
      <selection activeCell="BH22" sqref="BH22:CC22"/>
    </sheetView>
  </sheetViews>
  <sheetFormatPr defaultColWidth="9.140625" defaultRowHeight="21.75"/>
  <cols>
    <col min="1" max="81" width="1.7109375" style="0" customWidth="1"/>
  </cols>
  <sheetData>
    <row r="1" spans="1:81" ht="23.25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14" t="s">
        <v>89</v>
      </c>
      <c r="BZ1" s="14"/>
      <c r="CA1" s="14"/>
      <c r="CB1" s="14"/>
      <c r="CC1" s="14"/>
    </row>
    <row r="2" spans="1:81" ht="21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 t="s">
        <v>90</v>
      </c>
      <c r="O2" s="14"/>
      <c r="P2" s="14"/>
      <c r="Q2" s="14"/>
      <c r="R2" s="14"/>
      <c r="S2" s="14"/>
      <c r="T2" s="14"/>
      <c r="U2" s="27" t="str">
        <f>ส่วนที่1!D50</f>
        <v>โครงการมหาวิทยาลัยแม่โจ้-แพร่  เฉลิมพระเกียรติ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14" t="s">
        <v>91</v>
      </c>
      <c r="AW2" s="14"/>
      <c r="AX2" s="14"/>
      <c r="AY2" s="14"/>
      <c r="AZ2" s="44" t="s">
        <v>119</v>
      </c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14" t="s">
        <v>92</v>
      </c>
      <c r="BY2" s="14"/>
      <c r="BZ2" s="14"/>
      <c r="CA2" s="14"/>
      <c r="CB2" s="14"/>
      <c r="CC2" s="14"/>
    </row>
    <row r="3" spans="1:81" ht="21.75">
      <c r="A3" s="14"/>
      <c r="B3" s="14"/>
      <c r="C3" s="14"/>
      <c r="D3" s="14"/>
      <c r="E3" s="14"/>
      <c r="F3" s="14" t="s">
        <v>93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25">
        <f>ส่วนที่1!AC28</f>
        <v>0</v>
      </c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14" t="s">
        <v>94</v>
      </c>
      <c r="AV3" s="14"/>
      <c r="AW3" s="14"/>
      <c r="AX3" s="14"/>
      <c r="AY3" s="49">
        <f>ส่วนที่1!AD5</f>
        <v>38366</v>
      </c>
      <c r="AZ3" s="49"/>
      <c r="BA3" s="14" t="s">
        <v>53</v>
      </c>
      <c r="BB3" s="14"/>
      <c r="BC3" s="14"/>
      <c r="BD3" s="48">
        <f>ส่วนที่1!AN43</f>
        <v>38366</v>
      </c>
      <c r="BE3" s="48"/>
      <c r="BF3" s="48"/>
      <c r="BG3" s="48"/>
      <c r="BH3" s="48"/>
      <c r="BI3" s="48"/>
      <c r="BJ3" s="48"/>
      <c r="BK3" s="48"/>
      <c r="BL3" s="14" t="s">
        <v>56</v>
      </c>
      <c r="BM3" s="14"/>
      <c r="BN3" s="14"/>
      <c r="BO3" s="56">
        <f>ส่วนที่1!AY43</f>
        <v>38366</v>
      </c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</row>
    <row r="4" spans="1:81" ht="21.75">
      <c r="A4" s="57" t="s">
        <v>8</v>
      </c>
      <c r="B4" s="57"/>
      <c r="C4" s="57"/>
      <c r="D4" s="57"/>
      <c r="E4" s="57" t="s">
        <v>9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 t="s">
        <v>10</v>
      </c>
      <c r="X4" s="57"/>
      <c r="Y4" s="57"/>
      <c r="Z4" s="57"/>
      <c r="AA4" s="57"/>
      <c r="AB4" s="57"/>
      <c r="AC4" s="57"/>
      <c r="AD4" s="57"/>
      <c r="AE4" s="57"/>
      <c r="AF4" s="57"/>
      <c r="AG4" s="57" t="s">
        <v>11</v>
      </c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 t="s">
        <v>12</v>
      </c>
      <c r="BE4" s="57"/>
      <c r="BF4" s="57"/>
      <c r="BG4" s="57"/>
      <c r="BH4" s="57"/>
      <c r="BI4" s="57"/>
      <c r="BJ4" s="58"/>
      <c r="BK4" s="59" t="s">
        <v>97</v>
      </c>
      <c r="BL4" s="60"/>
      <c r="BM4" s="60"/>
      <c r="BN4" s="60"/>
      <c r="BO4" s="61"/>
      <c r="BP4" s="59" t="s">
        <v>95</v>
      </c>
      <c r="BQ4" s="60"/>
      <c r="BR4" s="60"/>
      <c r="BS4" s="60"/>
      <c r="BT4" s="60"/>
      <c r="BU4" s="61"/>
      <c r="BV4" s="68" t="s">
        <v>13</v>
      </c>
      <c r="BW4" s="57"/>
      <c r="BX4" s="57"/>
      <c r="BY4" s="57"/>
      <c r="BZ4" s="57"/>
      <c r="CA4" s="57"/>
      <c r="CB4" s="57"/>
      <c r="CC4" s="57"/>
    </row>
    <row r="5" spans="1:81" ht="21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 t="s">
        <v>14</v>
      </c>
      <c r="AH5" s="55"/>
      <c r="AI5" s="55"/>
      <c r="AJ5" s="55"/>
      <c r="AK5" s="55"/>
      <c r="AL5" s="55"/>
      <c r="AM5" s="55" t="s">
        <v>15</v>
      </c>
      <c r="AN5" s="55"/>
      <c r="AO5" s="55"/>
      <c r="AP5" s="55"/>
      <c r="AQ5" s="55"/>
      <c r="AR5" s="55"/>
      <c r="AS5" s="55" t="s">
        <v>16</v>
      </c>
      <c r="AT5" s="55"/>
      <c r="AU5" s="55"/>
      <c r="AV5" s="55"/>
      <c r="AW5" s="55"/>
      <c r="AX5" s="55" t="s">
        <v>17</v>
      </c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9"/>
      <c r="BK5" s="62" t="s">
        <v>98</v>
      </c>
      <c r="BL5" s="63"/>
      <c r="BM5" s="63"/>
      <c r="BN5" s="63"/>
      <c r="BO5" s="64"/>
      <c r="BP5" s="65" t="s">
        <v>96</v>
      </c>
      <c r="BQ5" s="66"/>
      <c r="BR5" s="66"/>
      <c r="BS5" s="66"/>
      <c r="BT5" s="66"/>
      <c r="BU5" s="67"/>
      <c r="BV5" s="61"/>
      <c r="BW5" s="55"/>
      <c r="BX5" s="55"/>
      <c r="BY5" s="55"/>
      <c r="BZ5" s="55"/>
      <c r="CA5" s="55"/>
      <c r="CB5" s="55"/>
      <c r="CC5" s="55"/>
    </row>
    <row r="6" spans="1:81" ht="21.75">
      <c r="A6" s="69" t="s">
        <v>132</v>
      </c>
      <c r="B6" s="70"/>
      <c r="C6" s="70"/>
      <c r="D6" s="71"/>
      <c r="E6" s="75">
        <f>ส่วนที่1!AC28</f>
        <v>0</v>
      </c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6"/>
      <c r="W6" s="87">
        <f>ส่วนที่1!AF29</f>
        <v>0</v>
      </c>
      <c r="X6" s="88"/>
      <c r="Y6" s="88"/>
      <c r="Z6" s="88"/>
      <c r="AA6" s="88"/>
      <c r="AB6" s="88"/>
      <c r="AC6" s="88"/>
      <c r="AD6" s="88"/>
      <c r="AE6" s="88"/>
      <c r="AF6" s="89"/>
      <c r="AG6" s="79"/>
      <c r="AH6" s="80"/>
      <c r="AI6" s="80"/>
      <c r="AJ6" s="80"/>
      <c r="AK6" s="80"/>
      <c r="AL6" s="81"/>
      <c r="AM6" s="79"/>
      <c r="AN6" s="80"/>
      <c r="AO6" s="80"/>
      <c r="AP6" s="80"/>
      <c r="AQ6" s="80"/>
      <c r="AR6" s="81"/>
      <c r="AS6" s="82"/>
      <c r="AT6" s="83"/>
      <c r="AU6" s="83"/>
      <c r="AV6" s="83"/>
      <c r="AW6" s="83"/>
      <c r="AX6" s="79"/>
      <c r="AY6" s="80"/>
      <c r="AZ6" s="80"/>
      <c r="BA6" s="80"/>
      <c r="BB6" s="80"/>
      <c r="BC6" s="80"/>
      <c r="BD6" s="96">
        <f>SUM(AG6:BC6)</f>
        <v>0</v>
      </c>
      <c r="BE6" s="97"/>
      <c r="BF6" s="97"/>
      <c r="BG6" s="97"/>
      <c r="BH6" s="97"/>
      <c r="BI6" s="97"/>
      <c r="BJ6" s="98"/>
      <c r="BK6" s="99"/>
      <c r="BL6" s="99"/>
      <c r="BM6" s="99"/>
      <c r="BN6" s="99"/>
      <c r="BO6" s="99"/>
      <c r="BP6" s="100">
        <f>AY3</f>
        <v>38366</v>
      </c>
      <c r="BQ6" s="101"/>
      <c r="BR6" s="101"/>
      <c r="BS6" s="101"/>
      <c r="BT6" s="101"/>
      <c r="BU6" s="102"/>
      <c r="BV6" s="23"/>
      <c r="BW6" s="23"/>
      <c r="BX6" s="23"/>
      <c r="BY6" s="23"/>
      <c r="BZ6" s="23"/>
      <c r="CA6" s="23"/>
      <c r="CB6" s="23"/>
      <c r="CC6" s="33"/>
    </row>
    <row r="7" spans="1:81" ht="21.75">
      <c r="A7" s="72"/>
      <c r="B7" s="73"/>
      <c r="C7" s="73"/>
      <c r="D7" s="74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8"/>
      <c r="W7" s="90"/>
      <c r="X7" s="91"/>
      <c r="Y7" s="91"/>
      <c r="Z7" s="91"/>
      <c r="AA7" s="91"/>
      <c r="AB7" s="91"/>
      <c r="AC7" s="91"/>
      <c r="AD7" s="91"/>
      <c r="AE7" s="91"/>
      <c r="AF7" s="92"/>
      <c r="AG7" s="93"/>
      <c r="AH7" s="94"/>
      <c r="AI7" s="94"/>
      <c r="AJ7" s="94"/>
      <c r="AK7" s="94"/>
      <c r="AL7" s="95"/>
      <c r="AM7" s="93"/>
      <c r="AN7" s="94"/>
      <c r="AO7" s="94"/>
      <c r="AP7" s="94"/>
      <c r="AQ7" s="94"/>
      <c r="AR7" s="95"/>
      <c r="AS7" s="93"/>
      <c r="AT7" s="94"/>
      <c r="AU7" s="94"/>
      <c r="AV7" s="94"/>
      <c r="AW7" s="94"/>
      <c r="AX7" s="93"/>
      <c r="AY7" s="94"/>
      <c r="AZ7" s="94"/>
      <c r="BA7" s="94"/>
      <c r="BB7" s="94"/>
      <c r="BC7" s="94"/>
      <c r="BD7" s="103"/>
      <c r="BE7" s="104"/>
      <c r="BF7" s="104"/>
      <c r="BG7" s="104"/>
      <c r="BH7" s="104"/>
      <c r="BI7" s="104"/>
      <c r="BJ7" s="105"/>
      <c r="BK7" s="106"/>
      <c r="BL7" s="104"/>
      <c r="BM7" s="104"/>
      <c r="BN7" s="104"/>
      <c r="BO7" s="104"/>
      <c r="BP7" s="107"/>
      <c r="BQ7" s="108"/>
      <c r="BR7" s="108"/>
      <c r="BS7" s="108"/>
      <c r="BT7" s="108"/>
      <c r="BU7" s="109"/>
      <c r="BV7" s="17"/>
      <c r="BW7" s="17"/>
      <c r="BX7" s="17"/>
      <c r="BY7" s="17"/>
      <c r="BZ7" s="17"/>
      <c r="CA7" s="17"/>
      <c r="CB7" s="17"/>
      <c r="CC7" s="29"/>
    </row>
    <row r="8" spans="1:81" ht="21.75">
      <c r="A8" s="72"/>
      <c r="B8" s="73"/>
      <c r="C8" s="73"/>
      <c r="D8" s="74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8"/>
      <c r="W8" s="90"/>
      <c r="X8" s="91"/>
      <c r="Y8" s="91"/>
      <c r="Z8" s="91"/>
      <c r="AA8" s="91"/>
      <c r="AB8" s="91"/>
      <c r="AC8" s="91"/>
      <c r="AD8" s="91"/>
      <c r="AE8" s="91"/>
      <c r="AF8" s="92"/>
      <c r="AG8" s="93"/>
      <c r="AH8" s="94"/>
      <c r="AI8" s="94"/>
      <c r="AJ8" s="94"/>
      <c r="AK8" s="94"/>
      <c r="AL8" s="95"/>
      <c r="AM8" s="93"/>
      <c r="AN8" s="94"/>
      <c r="AO8" s="94"/>
      <c r="AP8" s="94"/>
      <c r="AQ8" s="94"/>
      <c r="AR8" s="95"/>
      <c r="AS8" s="93"/>
      <c r="AT8" s="94"/>
      <c r="AU8" s="94"/>
      <c r="AV8" s="94"/>
      <c r="AW8" s="94"/>
      <c r="AX8" s="93"/>
      <c r="AY8" s="94"/>
      <c r="AZ8" s="94"/>
      <c r="BA8" s="94"/>
      <c r="BB8" s="94"/>
      <c r="BC8" s="94"/>
      <c r="BD8" s="103"/>
      <c r="BE8" s="110"/>
      <c r="BF8" s="110"/>
      <c r="BG8" s="110"/>
      <c r="BH8" s="110"/>
      <c r="BI8" s="110"/>
      <c r="BJ8" s="111"/>
      <c r="BK8" s="106"/>
      <c r="BL8" s="104"/>
      <c r="BM8" s="104"/>
      <c r="BN8" s="104"/>
      <c r="BO8" s="104"/>
      <c r="BP8" s="107"/>
      <c r="BQ8" s="108"/>
      <c r="BR8" s="108"/>
      <c r="BS8" s="108"/>
      <c r="BT8" s="108"/>
      <c r="BU8" s="109"/>
      <c r="BV8" s="17"/>
      <c r="BW8" s="17"/>
      <c r="BX8" s="17"/>
      <c r="BY8" s="17"/>
      <c r="BZ8" s="17"/>
      <c r="CA8" s="17"/>
      <c r="CB8" s="17"/>
      <c r="CC8" s="29"/>
    </row>
    <row r="9" spans="1:81" ht="21.75">
      <c r="A9" s="72"/>
      <c r="B9" s="73"/>
      <c r="C9" s="73"/>
      <c r="D9" s="74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8"/>
      <c r="W9" s="90"/>
      <c r="X9" s="91"/>
      <c r="Y9" s="91"/>
      <c r="Z9" s="91"/>
      <c r="AA9" s="91"/>
      <c r="AB9" s="91"/>
      <c r="AC9" s="91"/>
      <c r="AD9" s="91"/>
      <c r="AE9" s="91"/>
      <c r="AF9" s="92"/>
      <c r="AG9" s="93"/>
      <c r="AH9" s="94"/>
      <c r="AI9" s="94"/>
      <c r="AJ9" s="94"/>
      <c r="AK9" s="94"/>
      <c r="AL9" s="95"/>
      <c r="AM9" s="93"/>
      <c r="AN9" s="94"/>
      <c r="AO9" s="94"/>
      <c r="AP9" s="94"/>
      <c r="AQ9" s="94"/>
      <c r="AR9" s="95"/>
      <c r="AS9" s="93"/>
      <c r="AT9" s="94"/>
      <c r="AU9" s="94"/>
      <c r="AV9" s="94"/>
      <c r="AW9" s="94"/>
      <c r="AX9" s="93"/>
      <c r="AY9" s="94"/>
      <c r="AZ9" s="94"/>
      <c r="BA9" s="94"/>
      <c r="BB9" s="94"/>
      <c r="BC9" s="94"/>
      <c r="BD9" s="103"/>
      <c r="BE9" s="110"/>
      <c r="BF9" s="110"/>
      <c r="BG9" s="110"/>
      <c r="BH9" s="110"/>
      <c r="BI9" s="110"/>
      <c r="BJ9" s="111"/>
      <c r="BK9" s="112"/>
      <c r="BL9" s="112"/>
      <c r="BM9" s="112"/>
      <c r="BN9" s="112"/>
      <c r="BO9" s="112"/>
      <c r="BP9" s="107"/>
      <c r="BQ9" s="108"/>
      <c r="BR9" s="108"/>
      <c r="BS9" s="108"/>
      <c r="BT9" s="108"/>
      <c r="BU9" s="109"/>
      <c r="BV9" s="17"/>
      <c r="BW9" s="17"/>
      <c r="BX9" s="17"/>
      <c r="BY9" s="17"/>
      <c r="BZ9" s="17"/>
      <c r="CA9" s="17"/>
      <c r="CB9" s="17"/>
      <c r="CC9" s="29"/>
    </row>
    <row r="10" spans="1:81" ht="21.75">
      <c r="A10" s="72"/>
      <c r="B10" s="73"/>
      <c r="C10" s="73"/>
      <c r="D10" s="74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8"/>
      <c r="W10" s="90"/>
      <c r="X10" s="91"/>
      <c r="Y10" s="91"/>
      <c r="Z10" s="91"/>
      <c r="AA10" s="91"/>
      <c r="AB10" s="91"/>
      <c r="AC10" s="91"/>
      <c r="AD10" s="91"/>
      <c r="AE10" s="91"/>
      <c r="AF10" s="92"/>
      <c r="AG10" s="93"/>
      <c r="AH10" s="94"/>
      <c r="AI10" s="94"/>
      <c r="AJ10" s="94"/>
      <c r="AK10" s="94"/>
      <c r="AL10" s="95"/>
      <c r="AM10" s="93"/>
      <c r="AN10" s="94"/>
      <c r="AO10" s="94"/>
      <c r="AP10" s="94"/>
      <c r="AQ10" s="94"/>
      <c r="AR10" s="95"/>
      <c r="AS10" s="93"/>
      <c r="AT10" s="94"/>
      <c r="AU10" s="94"/>
      <c r="AV10" s="94"/>
      <c r="AW10" s="94"/>
      <c r="AX10" s="93"/>
      <c r="AY10" s="94"/>
      <c r="AZ10" s="94"/>
      <c r="BA10" s="94"/>
      <c r="BB10" s="94"/>
      <c r="BC10" s="94"/>
      <c r="BD10" s="103"/>
      <c r="BE10" s="110"/>
      <c r="BF10" s="110"/>
      <c r="BG10" s="110"/>
      <c r="BH10" s="110"/>
      <c r="BI10" s="110"/>
      <c r="BJ10" s="111"/>
      <c r="BK10" s="112"/>
      <c r="BL10" s="112"/>
      <c r="BM10" s="112"/>
      <c r="BN10" s="112"/>
      <c r="BO10" s="112"/>
      <c r="BP10" s="107"/>
      <c r="BQ10" s="108"/>
      <c r="BR10" s="108"/>
      <c r="BS10" s="108"/>
      <c r="BT10" s="108"/>
      <c r="BU10" s="109"/>
      <c r="BV10" s="17"/>
      <c r="BW10" s="17"/>
      <c r="BX10" s="17"/>
      <c r="BY10" s="17"/>
      <c r="BZ10" s="17"/>
      <c r="CA10" s="17"/>
      <c r="CB10" s="17"/>
      <c r="CC10" s="29"/>
    </row>
    <row r="11" spans="1:81" ht="21.75">
      <c r="A11" s="72"/>
      <c r="B11" s="73"/>
      <c r="C11" s="73"/>
      <c r="D11" s="74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8"/>
      <c r="W11" s="90"/>
      <c r="X11" s="91"/>
      <c r="Y11" s="91"/>
      <c r="Z11" s="91"/>
      <c r="AA11" s="91"/>
      <c r="AB11" s="91"/>
      <c r="AC11" s="91"/>
      <c r="AD11" s="91"/>
      <c r="AE11" s="91"/>
      <c r="AF11" s="92"/>
      <c r="AG11" s="93"/>
      <c r="AH11" s="94"/>
      <c r="AI11" s="94"/>
      <c r="AJ11" s="94"/>
      <c r="AK11" s="94"/>
      <c r="AL11" s="95"/>
      <c r="AM11" s="93"/>
      <c r="AN11" s="94"/>
      <c r="AO11" s="94"/>
      <c r="AP11" s="94"/>
      <c r="AQ11" s="94"/>
      <c r="AR11" s="95"/>
      <c r="AS11" s="93"/>
      <c r="AT11" s="94"/>
      <c r="AU11" s="94"/>
      <c r="AV11" s="94"/>
      <c r="AW11" s="94"/>
      <c r="AX11" s="93"/>
      <c r="AY11" s="94"/>
      <c r="AZ11" s="94"/>
      <c r="BA11" s="94"/>
      <c r="BB11" s="94"/>
      <c r="BC11" s="94"/>
      <c r="BD11" s="103"/>
      <c r="BE11" s="104"/>
      <c r="BF11" s="104"/>
      <c r="BG11" s="104"/>
      <c r="BH11" s="104"/>
      <c r="BI11" s="104"/>
      <c r="BJ11" s="105"/>
      <c r="BK11" s="112"/>
      <c r="BL11" s="112"/>
      <c r="BM11" s="112"/>
      <c r="BN11" s="112"/>
      <c r="BO11" s="112"/>
      <c r="BP11" s="107"/>
      <c r="BQ11" s="108"/>
      <c r="BR11" s="108"/>
      <c r="BS11" s="108"/>
      <c r="BT11" s="108"/>
      <c r="BU11" s="109"/>
      <c r="BV11" s="17"/>
      <c r="BW11" s="17"/>
      <c r="BX11" s="17"/>
      <c r="BY11" s="17"/>
      <c r="BZ11" s="17"/>
      <c r="CA11" s="17"/>
      <c r="CB11" s="17"/>
      <c r="CC11" s="29"/>
    </row>
    <row r="12" spans="1:81" ht="21.75">
      <c r="A12" s="72"/>
      <c r="B12" s="73"/>
      <c r="C12" s="73"/>
      <c r="D12" s="74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8"/>
      <c r="W12" s="90"/>
      <c r="X12" s="91"/>
      <c r="Y12" s="91"/>
      <c r="Z12" s="91"/>
      <c r="AA12" s="91"/>
      <c r="AB12" s="91"/>
      <c r="AC12" s="91"/>
      <c r="AD12" s="91"/>
      <c r="AE12" s="91"/>
      <c r="AF12" s="92"/>
      <c r="AG12" s="93"/>
      <c r="AH12" s="94"/>
      <c r="AI12" s="94"/>
      <c r="AJ12" s="94"/>
      <c r="AK12" s="94"/>
      <c r="AL12" s="95"/>
      <c r="AM12" s="93"/>
      <c r="AN12" s="94"/>
      <c r="AO12" s="94"/>
      <c r="AP12" s="94"/>
      <c r="AQ12" s="94"/>
      <c r="AR12" s="95"/>
      <c r="AS12" s="93"/>
      <c r="AT12" s="94"/>
      <c r="AU12" s="94"/>
      <c r="AV12" s="94"/>
      <c r="AW12" s="94"/>
      <c r="AX12" s="93"/>
      <c r="AY12" s="94"/>
      <c r="AZ12" s="94"/>
      <c r="BA12" s="94"/>
      <c r="BB12" s="94"/>
      <c r="BC12" s="94"/>
      <c r="BD12" s="103"/>
      <c r="BE12" s="104"/>
      <c r="BF12" s="104"/>
      <c r="BG12" s="104"/>
      <c r="BH12" s="104"/>
      <c r="BI12" s="104"/>
      <c r="BJ12" s="105"/>
      <c r="BK12" s="112"/>
      <c r="BL12" s="112"/>
      <c r="BM12" s="112"/>
      <c r="BN12" s="112"/>
      <c r="BO12" s="112"/>
      <c r="BP12" s="107"/>
      <c r="BQ12" s="108"/>
      <c r="BR12" s="108"/>
      <c r="BS12" s="108"/>
      <c r="BT12" s="108"/>
      <c r="BU12" s="109"/>
      <c r="BV12" s="17"/>
      <c r="BW12" s="17"/>
      <c r="BX12" s="17"/>
      <c r="BY12" s="17"/>
      <c r="BZ12" s="17"/>
      <c r="CA12" s="17"/>
      <c r="CB12" s="17"/>
      <c r="CC12" s="29"/>
    </row>
    <row r="13" spans="1:81" ht="21.75">
      <c r="A13" s="72"/>
      <c r="B13" s="73"/>
      <c r="C13" s="73"/>
      <c r="D13" s="74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8"/>
      <c r="W13" s="90"/>
      <c r="X13" s="91"/>
      <c r="Y13" s="91"/>
      <c r="Z13" s="91"/>
      <c r="AA13" s="91"/>
      <c r="AB13" s="91"/>
      <c r="AC13" s="91"/>
      <c r="AD13" s="91"/>
      <c r="AE13" s="91"/>
      <c r="AF13" s="92"/>
      <c r="AG13" s="93"/>
      <c r="AH13" s="94"/>
      <c r="AI13" s="94"/>
      <c r="AJ13" s="94"/>
      <c r="AK13" s="94"/>
      <c r="AL13" s="95"/>
      <c r="AM13" s="93"/>
      <c r="AN13" s="94"/>
      <c r="AO13" s="94"/>
      <c r="AP13" s="94"/>
      <c r="AQ13" s="94"/>
      <c r="AR13" s="95"/>
      <c r="AS13" s="93"/>
      <c r="AT13" s="94"/>
      <c r="AU13" s="94"/>
      <c r="AV13" s="94"/>
      <c r="AW13" s="94"/>
      <c r="AX13" s="93"/>
      <c r="AY13" s="94"/>
      <c r="AZ13" s="94"/>
      <c r="BA13" s="94"/>
      <c r="BB13" s="94"/>
      <c r="BC13" s="94"/>
      <c r="BD13" s="103"/>
      <c r="BE13" s="104"/>
      <c r="BF13" s="104"/>
      <c r="BG13" s="104"/>
      <c r="BH13" s="104"/>
      <c r="BI13" s="104"/>
      <c r="BJ13" s="105"/>
      <c r="BK13" s="112"/>
      <c r="BL13" s="112"/>
      <c r="BM13" s="112"/>
      <c r="BN13" s="112"/>
      <c r="BO13" s="112"/>
      <c r="BP13" s="107"/>
      <c r="BQ13" s="108"/>
      <c r="BR13" s="108"/>
      <c r="BS13" s="108"/>
      <c r="BT13" s="108"/>
      <c r="BU13" s="109"/>
      <c r="BV13" s="17"/>
      <c r="BW13" s="17"/>
      <c r="BX13" s="17"/>
      <c r="BY13" s="17"/>
      <c r="BZ13" s="17"/>
      <c r="CA13" s="17"/>
      <c r="CB13" s="17"/>
      <c r="CC13" s="29"/>
    </row>
    <row r="14" spans="1:81" ht="21.75">
      <c r="A14" s="72"/>
      <c r="B14" s="73"/>
      <c r="C14" s="73"/>
      <c r="D14" s="74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8"/>
      <c r="W14" s="90"/>
      <c r="X14" s="91"/>
      <c r="Y14" s="91"/>
      <c r="Z14" s="91"/>
      <c r="AA14" s="91"/>
      <c r="AB14" s="91"/>
      <c r="AC14" s="91"/>
      <c r="AD14" s="91"/>
      <c r="AE14" s="91"/>
      <c r="AF14" s="92"/>
      <c r="AG14" s="93"/>
      <c r="AH14" s="94"/>
      <c r="AI14" s="94"/>
      <c r="AJ14" s="94"/>
      <c r="AK14" s="94"/>
      <c r="AL14" s="95"/>
      <c r="AM14" s="93"/>
      <c r="AN14" s="94"/>
      <c r="AO14" s="94"/>
      <c r="AP14" s="94"/>
      <c r="AQ14" s="94"/>
      <c r="AR14" s="95"/>
      <c r="AS14" s="93"/>
      <c r="AT14" s="94"/>
      <c r="AU14" s="94"/>
      <c r="AV14" s="94"/>
      <c r="AW14" s="94"/>
      <c r="AX14" s="93"/>
      <c r="AY14" s="94"/>
      <c r="AZ14" s="94"/>
      <c r="BA14" s="94"/>
      <c r="BB14" s="94"/>
      <c r="BC14" s="94"/>
      <c r="BD14" s="103"/>
      <c r="BE14" s="104"/>
      <c r="BF14" s="104"/>
      <c r="BG14" s="104"/>
      <c r="BH14" s="104"/>
      <c r="BI14" s="104"/>
      <c r="BJ14" s="105"/>
      <c r="BK14" s="112"/>
      <c r="BL14" s="112"/>
      <c r="BM14" s="112"/>
      <c r="BN14" s="112"/>
      <c r="BO14" s="112"/>
      <c r="BP14" s="107"/>
      <c r="BQ14" s="108"/>
      <c r="BR14" s="108"/>
      <c r="BS14" s="108"/>
      <c r="BT14" s="108"/>
      <c r="BU14" s="109"/>
      <c r="BV14" s="17"/>
      <c r="BW14" s="17"/>
      <c r="BX14" s="17"/>
      <c r="BY14" s="17"/>
      <c r="BZ14" s="17"/>
      <c r="CA14" s="17"/>
      <c r="CB14" s="17"/>
      <c r="CC14" s="29"/>
    </row>
    <row r="15" spans="1:81" ht="21.75">
      <c r="A15" s="72"/>
      <c r="B15" s="73"/>
      <c r="C15" s="73"/>
      <c r="D15" s="74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90"/>
      <c r="X15" s="91"/>
      <c r="Y15" s="91"/>
      <c r="Z15" s="91"/>
      <c r="AA15" s="91"/>
      <c r="AB15" s="91"/>
      <c r="AC15" s="91"/>
      <c r="AD15" s="91"/>
      <c r="AE15" s="91"/>
      <c r="AF15" s="92"/>
      <c r="AG15" s="93"/>
      <c r="AH15" s="94"/>
      <c r="AI15" s="94"/>
      <c r="AJ15" s="94"/>
      <c r="AK15" s="94"/>
      <c r="AL15" s="95"/>
      <c r="AM15" s="93"/>
      <c r="AN15" s="94"/>
      <c r="AO15" s="94"/>
      <c r="AP15" s="94"/>
      <c r="AQ15" s="94"/>
      <c r="AR15" s="95"/>
      <c r="AS15" s="93"/>
      <c r="AT15" s="94"/>
      <c r="AU15" s="94"/>
      <c r="AV15" s="94"/>
      <c r="AW15" s="94"/>
      <c r="AX15" s="93"/>
      <c r="AY15" s="94"/>
      <c r="AZ15" s="94"/>
      <c r="BA15" s="94"/>
      <c r="BB15" s="94"/>
      <c r="BC15" s="94"/>
      <c r="BD15" s="103"/>
      <c r="BE15" s="104"/>
      <c r="BF15" s="104"/>
      <c r="BG15" s="104"/>
      <c r="BH15" s="104"/>
      <c r="BI15" s="104"/>
      <c r="BJ15" s="105"/>
      <c r="BK15" s="112"/>
      <c r="BL15" s="112"/>
      <c r="BM15" s="112"/>
      <c r="BN15" s="112"/>
      <c r="BO15" s="112"/>
      <c r="BP15" s="107"/>
      <c r="BQ15" s="108"/>
      <c r="BR15" s="108"/>
      <c r="BS15" s="108"/>
      <c r="BT15" s="108"/>
      <c r="BU15" s="109"/>
      <c r="BV15" s="17"/>
      <c r="BW15" s="17"/>
      <c r="BX15" s="17"/>
      <c r="BY15" s="17"/>
      <c r="BZ15" s="17"/>
      <c r="CA15" s="17"/>
      <c r="CB15" s="17"/>
      <c r="CC15" s="29"/>
    </row>
    <row r="16" spans="1:81" ht="21.75">
      <c r="A16" s="84"/>
      <c r="B16" s="85"/>
      <c r="C16" s="85"/>
      <c r="D16" s="86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3"/>
      <c r="W16" s="127"/>
      <c r="X16" s="128"/>
      <c r="Y16" s="128"/>
      <c r="Z16" s="128"/>
      <c r="AA16" s="128"/>
      <c r="AB16" s="128"/>
      <c r="AC16" s="128"/>
      <c r="AD16" s="128"/>
      <c r="AE16" s="128"/>
      <c r="AF16" s="129"/>
      <c r="AG16" s="113"/>
      <c r="AH16" s="114"/>
      <c r="AI16" s="114"/>
      <c r="AJ16" s="114"/>
      <c r="AK16" s="114"/>
      <c r="AL16" s="115"/>
      <c r="AM16" s="113"/>
      <c r="AN16" s="114"/>
      <c r="AO16" s="114"/>
      <c r="AP16" s="114"/>
      <c r="AQ16" s="114"/>
      <c r="AR16" s="115"/>
      <c r="AS16" s="113"/>
      <c r="AT16" s="114"/>
      <c r="AU16" s="114"/>
      <c r="AV16" s="114"/>
      <c r="AW16" s="114"/>
      <c r="AX16" s="113"/>
      <c r="AY16" s="114"/>
      <c r="AZ16" s="114"/>
      <c r="BA16" s="114"/>
      <c r="BB16" s="114"/>
      <c r="BC16" s="114"/>
      <c r="BD16" s="119"/>
      <c r="BE16" s="120"/>
      <c r="BF16" s="120"/>
      <c r="BG16" s="120"/>
      <c r="BH16" s="120"/>
      <c r="BI16" s="120"/>
      <c r="BJ16" s="121"/>
      <c r="BK16" s="24"/>
      <c r="BL16" s="24"/>
      <c r="BM16" s="24"/>
      <c r="BN16" s="24"/>
      <c r="BO16" s="24"/>
      <c r="BP16" s="116"/>
      <c r="BQ16" s="117"/>
      <c r="BR16" s="117"/>
      <c r="BS16" s="117"/>
      <c r="BT16" s="117"/>
      <c r="BU16" s="118"/>
      <c r="BV16" s="17"/>
      <c r="BW16" s="17"/>
      <c r="BX16" s="17"/>
      <c r="BY16" s="17"/>
      <c r="BZ16" s="17"/>
      <c r="CA16" s="17"/>
      <c r="CB16" s="17"/>
      <c r="CC16" s="29"/>
    </row>
    <row r="17" spans="1:81" ht="21.75">
      <c r="A17" s="124" t="s">
        <v>18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5">
        <f>SUM(AG6:AL16)</f>
        <v>0</v>
      </c>
      <c r="AH17" s="126"/>
      <c r="AI17" s="126"/>
      <c r="AJ17" s="126"/>
      <c r="AK17" s="126"/>
      <c r="AL17" s="126"/>
      <c r="AM17" s="125">
        <f>SUM(AM6:AR16)</f>
        <v>0</v>
      </c>
      <c r="AN17" s="126"/>
      <c r="AO17" s="126"/>
      <c r="AP17" s="126"/>
      <c r="AQ17" s="126"/>
      <c r="AR17" s="126"/>
      <c r="AS17" s="125">
        <f>SUM(AS6:AW16)</f>
        <v>0</v>
      </c>
      <c r="AT17" s="126"/>
      <c r="AU17" s="126"/>
      <c r="AV17" s="126"/>
      <c r="AW17" s="126"/>
      <c r="AX17" s="125">
        <f>SUM(AX6:BC16)</f>
        <v>0</v>
      </c>
      <c r="AY17" s="126"/>
      <c r="AZ17" s="126"/>
      <c r="BA17" s="126"/>
      <c r="BB17" s="126"/>
      <c r="BC17" s="126"/>
      <c r="BD17" s="125">
        <f>SUM(BD6:BJ16)</f>
        <v>0</v>
      </c>
      <c r="BE17" s="126"/>
      <c r="BF17" s="126"/>
      <c r="BG17" s="126"/>
      <c r="BH17" s="126"/>
      <c r="BI17" s="126"/>
      <c r="BJ17" s="130"/>
      <c r="BK17" s="131" t="s">
        <v>99</v>
      </c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32">
        <f>ส่วนที่1!J37</f>
        <v>0</v>
      </c>
      <c r="BW17" s="133"/>
      <c r="BX17" s="133"/>
      <c r="BY17" s="133"/>
      <c r="BZ17" s="133"/>
      <c r="CA17" s="133"/>
      <c r="CB17" s="133"/>
      <c r="CC17" s="134"/>
    </row>
    <row r="18" spans="1:81" ht="21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</row>
    <row r="19" spans="1:81" ht="21.75">
      <c r="A19" s="14" t="s">
        <v>100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 t="str">
        <f>_xlfn.BAHTTEXT(BD17)</f>
        <v>ศูนย์บาทถ้วน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4" t="s">
        <v>101</v>
      </c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 t="s">
        <v>102</v>
      </c>
      <c r="BZ19" s="14"/>
      <c r="CA19" s="14"/>
      <c r="CB19" s="14"/>
      <c r="CC19" s="14"/>
    </row>
    <row r="20" spans="1:81" ht="21.7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t="s">
        <v>37</v>
      </c>
      <c r="BF20" s="27">
        <f>ส่วนที่1!AC87</f>
        <v>0</v>
      </c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14" t="s">
        <v>38</v>
      </c>
      <c r="BZ20" s="14"/>
      <c r="CA20" s="14"/>
      <c r="CB20" s="14"/>
      <c r="CC20" s="14"/>
    </row>
    <row r="21" spans="1:81" ht="21.75">
      <c r="A21" s="14" t="s">
        <v>103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 t="s">
        <v>36</v>
      </c>
      <c r="BF21" s="14"/>
      <c r="BG21" s="14"/>
      <c r="BH21" s="14"/>
      <c r="BI21" s="35">
        <f>ส่วนที่1!AG88</f>
        <v>0</v>
      </c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</row>
    <row r="22" spans="1:81" ht="21.75">
      <c r="A22" s="14" t="s">
        <v>105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 t="s">
        <v>106</v>
      </c>
      <c r="BF22" s="14"/>
      <c r="BG22" s="14"/>
      <c r="BH22" s="135">
        <f>BP6</f>
        <v>38366</v>
      </c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</row>
    <row r="23" spans="1:81" ht="21.75">
      <c r="A23" s="14" t="s">
        <v>104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</row>
  </sheetData>
  <mergeCells count="176">
    <mergeCell ref="A23:CC23"/>
    <mergeCell ref="A20:BD20"/>
    <mergeCell ref="BF20:BX20"/>
    <mergeCell ref="BY20:CC20"/>
    <mergeCell ref="A21:BD21"/>
    <mergeCell ref="BE21:BH21"/>
    <mergeCell ref="BI21:CC21"/>
    <mergeCell ref="A22:BD22"/>
    <mergeCell ref="BE22:BG22"/>
    <mergeCell ref="BH22:CC22"/>
    <mergeCell ref="BY19:CC19"/>
    <mergeCell ref="AM17:AR17"/>
    <mergeCell ref="AS17:AW17"/>
    <mergeCell ref="AX17:BC17"/>
    <mergeCell ref="BD17:BJ17"/>
    <mergeCell ref="BK17:BU17"/>
    <mergeCell ref="BV17:CC17"/>
    <mergeCell ref="A18:CC18"/>
    <mergeCell ref="BG19:BX19"/>
    <mergeCell ref="A19:N19"/>
    <mergeCell ref="AX11:BC11"/>
    <mergeCell ref="E15:V15"/>
    <mergeCell ref="E16:V16"/>
    <mergeCell ref="A17:AF17"/>
    <mergeCell ref="AG17:AL17"/>
    <mergeCell ref="E11:V11"/>
    <mergeCell ref="E12:V12"/>
    <mergeCell ref="E13:V13"/>
    <mergeCell ref="AX14:BC14"/>
    <mergeCell ref="W16:AF16"/>
    <mergeCell ref="E14:V14"/>
    <mergeCell ref="AX16:BC16"/>
    <mergeCell ref="BK16:BO16"/>
    <mergeCell ref="W14:AF14"/>
    <mergeCell ref="AG14:AL14"/>
    <mergeCell ref="BD16:BJ16"/>
    <mergeCell ref="W15:AF15"/>
    <mergeCell ref="AG15:AL15"/>
    <mergeCell ref="AM15:AR15"/>
    <mergeCell ref="AS15:AW15"/>
    <mergeCell ref="BC19:BF19"/>
    <mergeCell ref="O19:BB19"/>
    <mergeCell ref="BK14:BO14"/>
    <mergeCell ref="BV16:CC16"/>
    <mergeCell ref="BV14:CC14"/>
    <mergeCell ref="BP14:BU14"/>
    <mergeCell ref="AG16:AL16"/>
    <mergeCell ref="AM16:AR16"/>
    <mergeCell ref="AS16:AW16"/>
    <mergeCell ref="BP16:BU16"/>
    <mergeCell ref="AX15:BC15"/>
    <mergeCell ref="BD15:BJ15"/>
    <mergeCell ref="BV15:CC15"/>
    <mergeCell ref="BK15:BO15"/>
    <mergeCell ref="BP15:BU15"/>
    <mergeCell ref="AM14:AR14"/>
    <mergeCell ref="AS14:AW14"/>
    <mergeCell ref="BV12:CC12"/>
    <mergeCell ref="BK13:BO13"/>
    <mergeCell ref="BP13:BU13"/>
    <mergeCell ref="BV13:CC13"/>
    <mergeCell ref="AX13:BC13"/>
    <mergeCell ref="BD13:BJ13"/>
    <mergeCell ref="AX12:BC12"/>
    <mergeCell ref="BD14:BJ14"/>
    <mergeCell ref="W13:AF13"/>
    <mergeCell ref="AG13:AL13"/>
    <mergeCell ref="AM13:AR13"/>
    <mergeCell ref="AS13:AW13"/>
    <mergeCell ref="BK12:BO12"/>
    <mergeCell ref="BP12:BU12"/>
    <mergeCell ref="W12:AF12"/>
    <mergeCell ref="AG12:AL12"/>
    <mergeCell ref="AM12:AR12"/>
    <mergeCell ref="AS12:AW12"/>
    <mergeCell ref="BD12:BJ12"/>
    <mergeCell ref="W11:AF11"/>
    <mergeCell ref="AG11:AL11"/>
    <mergeCell ref="AM11:AR11"/>
    <mergeCell ref="AS11:AW11"/>
    <mergeCell ref="BK10:BO10"/>
    <mergeCell ref="BP10:BU10"/>
    <mergeCell ref="BV10:CC10"/>
    <mergeCell ref="BD11:BJ11"/>
    <mergeCell ref="BK11:BO11"/>
    <mergeCell ref="BP11:BU11"/>
    <mergeCell ref="BV11:CC11"/>
    <mergeCell ref="AM10:AR10"/>
    <mergeCell ref="AS10:AW10"/>
    <mergeCell ref="AX10:BC10"/>
    <mergeCell ref="BD10:BJ10"/>
    <mergeCell ref="BP8:BU8"/>
    <mergeCell ref="BV8:CC8"/>
    <mergeCell ref="AM9:AR9"/>
    <mergeCell ref="AS9:AW9"/>
    <mergeCell ref="AX9:BC9"/>
    <mergeCell ref="BD9:BJ9"/>
    <mergeCell ref="BK9:BO9"/>
    <mergeCell ref="BP9:BU9"/>
    <mergeCell ref="BV9:CC9"/>
    <mergeCell ref="BK7:BO7"/>
    <mergeCell ref="BP7:BU7"/>
    <mergeCell ref="BV7:CC7"/>
    <mergeCell ref="W8:AF8"/>
    <mergeCell ref="AG8:AL8"/>
    <mergeCell ref="AM8:AR8"/>
    <mergeCell ref="AS8:AW8"/>
    <mergeCell ref="AX8:BC8"/>
    <mergeCell ref="BD8:BJ8"/>
    <mergeCell ref="BK8:BO8"/>
    <mergeCell ref="AM7:AR7"/>
    <mergeCell ref="AS7:AW7"/>
    <mergeCell ref="AX7:BC7"/>
    <mergeCell ref="BD7:BJ7"/>
    <mergeCell ref="BD6:BJ6"/>
    <mergeCell ref="BK6:BO6"/>
    <mergeCell ref="BP6:BU6"/>
    <mergeCell ref="BV6:CC6"/>
    <mergeCell ref="E9:V9"/>
    <mergeCell ref="E10:V10"/>
    <mergeCell ref="W6:AF6"/>
    <mergeCell ref="AG6:AL6"/>
    <mergeCell ref="W7:AF7"/>
    <mergeCell ref="AG7:AL7"/>
    <mergeCell ref="W9:AF9"/>
    <mergeCell ref="W10:AF10"/>
    <mergeCell ref="AG10:AL10"/>
    <mergeCell ref="AG9:AL9"/>
    <mergeCell ref="A13:D13"/>
    <mergeCell ref="A14:D14"/>
    <mergeCell ref="A15:D15"/>
    <mergeCell ref="A16:D16"/>
    <mergeCell ref="A9:D9"/>
    <mergeCell ref="A10:D10"/>
    <mergeCell ref="A11:D11"/>
    <mergeCell ref="A12:D12"/>
    <mergeCell ref="BV4:CC5"/>
    <mergeCell ref="A6:D6"/>
    <mergeCell ref="A7:D7"/>
    <mergeCell ref="A8:D8"/>
    <mergeCell ref="E6:V6"/>
    <mergeCell ref="E7:V7"/>
    <mergeCell ref="E8:V8"/>
    <mergeCell ref="AM6:AR6"/>
    <mergeCell ref="AS6:AW6"/>
    <mergeCell ref="AX6:BC6"/>
    <mergeCell ref="BD4:BJ5"/>
    <mergeCell ref="BK4:BO4"/>
    <mergeCell ref="BK5:BO5"/>
    <mergeCell ref="BP4:BU4"/>
    <mergeCell ref="BP5:BU5"/>
    <mergeCell ref="BL3:BN3"/>
    <mergeCell ref="BO3:CC3"/>
    <mergeCell ref="A4:D5"/>
    <mergeCell ref="E4:V5"/>
    <mergeCell ref="W4:AF5"/>
    <mergeCell ref="AG4:BC4"/>
    <mergeCell ref="AG5:AL5"/>
    <mergeCell ref="AM5:AR5"/>
    <mergeCell ref="AS5:AW5"/>
    <mergeCell ref="AU3:AX3"/>
    <mergeCell ref="BA3:BC3"/>
    <mergeCell ref="BD3:BK3"/>
    <mergeCell ref="A3:E3"/>
    <mergeCell ref="F3:Y3"/>
    <mergeCell ref="Z3:AT3"/>
    <mergeCell ref="AX5:BC5"/>
    <mergeCell ref="A1:BX1"/>
    <mergeCell ref="BY1:CC1"/>
    <mergeCell ref="N2:T2"/>
    <mergeCell ref="AV2:AY2"/>
    <mergeCell ref="U2:AU2"/>
    <mergeCell ref="AZ2:BW2"/>
    <mergeCell ref="BX2:CC2"/>
    <mergeCell ref="A2:M2"/>
    <mergeCell ref="AY3:AZ3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"/>
  <sheetViews>
    <sheetView view="pageBreakPreview" zoomScaleSheetLayoutView="100" workbookViewId="0" topLeftCell="A1">
      <selection activeCell="H7" sqref="H7:AN7"/>
    </sheetView>
  </sheetViews>
  <sheetFormatPr defaultColWidth="9.140625" defaultRowHeight="21.75"/>
  <cols>
    <col min="1" max="54" width="1.7109375" style="164" customWidth="1"/>
    <col min="55" max="16384" width="9.140625" style="164" customWidth="1"/>
  </cols>
  <sheetData>
    <row r="1" spans="1:54" ht="21.75">
      <c r="A1" s="163" t="s">
        <v>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</row>
    <row r="2" spans="1:54" ht="21.75">
      <c r="A2" s="182" t="s">
        <v>20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</row>
    <row r="3" spans="1:54" ht="21.75">
      <c r="A3" s="165" t="s">
        <v>107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</row>
    <row r="4" spans="1:54" ht="21.7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</row>
    <row r="5" spans="1:54" ht="21.75">
      <c r="A5" s="167" t="s">
        <v>21</v>
      </c>
      <c r="B5" s="167"/>
      <c r="C5" s="167"/>
      <c r="D5" s="167"/>
      <c r="E5" s="167"/>
      <c r="F5" s="167"/>
      <c r="G5" s="167"/>
      <c r="H5" s="167" t="s">
        <v>22</v>
      </c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 t="s">
        <v>23</v>
      </c>
      <c r="AP5" s="167"/>
      <c r="AQ5" s="167"/>
      <c r="AR5" s="167"/>
      <c r="AS5" s="167"/>
      <c r="AT5" s="167"/>
      <c r="AU5" s="167"/>
      <c r="AV5" s="167" t="s">
        <v>13</v>
      </c>
      <c r="AW5" s="167"/>
      <c r="AX5" s="167"/>
      <c r="AY5" s="167"/>
      <c r="AZ5" s="167"/>
      <c r="BA5" s="167"/>
      <c r="BB5" s="167"/>
    </row>
    <row r="6" spans="1:54" ht="21.75">
      <c r="A6" s="168"/>
      <c r="B6" s="168"/>
      <c r="C6" s="168"/>
      <c r="D6" s="168"/>
      <c r="E6" s="168"/>
      <c r="F6" s="168"/>
      <c r="G6" s="168"/>
      <c r="H6" s="175" t="s">
        <v>146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7"/>
      <c r="AO6" s="172">
        <v>1000</v>
      </c>
      <c r="AP6" s="172"/>
      <c r="AQ6" s="172"/>
      <c r="AR6" s="172"/>
      <c r="AS6" s="172"/>
      <c r="AT6" s="172"/>
      <c r="AU6" s="172"/>
      <c r="AV6" s="167"/>
      <c r="AW6" s="167"/>
      <c r="AX6" s="167"/>
      <c r="AY6" s="167"/>
      <c r="AZ6" s="167"/>
      <c r="BA6" s="167"/>
      <c r="BB6" s="167"/>
    </row>
    <row r="7" spans="1:54" ht="21.75">
      <c r="A7" s="173"/>
      <c r="B7" s="173"/>
      <c r="C7" s="173"/>
      <c r="D7" s="173"/>
      <c r="E7" s="173"/>
      <c r="F7" s="173"/>
      <c r="G7" s="173"/>
      <c r="H7" s="175" t="s">
        <v>147</v>
      </c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7"/>
      <c r="AO7" s="174"/>
      <c r="AP7" s="174"/>
      <c r="AQ7" s="174"/>
      <c r="AR7" s="174"/>
      <c r="AS7" s="174"/>
      <c r="AT7" s="174"/>
      <c r="AU7" s="174"/>
      <c r="AV7" s="167"/>
      <c r="AW7" s="167"/>
      <c r="AX7" s="167"/>
      <c r="AY7" s="167"/>
      <c r="AZ7" s="167"/>
      <c r="BA7" s="167"/>
      <c r="BB7" s="167"/>
    </row>
    <row r="8" spans="1:54" ht="21.75">
      <c r="A8" s="173"/>
      <c r="B8" s="173"/>
      <c r="C8" s="173"/>
      <c r="D8" s="173"/>
      <c r="E8" s="173"/>
      <c r="F8" s="173"/>
      <c r="G8" s="173"/>
      <c r="H8" s="175" t="s">
        <v>148</v>
      </c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74"/>
      <c r="AP8" s="174"/>
      <c r="AQ8" s="174"/>
      <c r="AR8" s="174"/>
      <c r="AS8" s="174"/>
      <c r="AT8" s="174"/>
      <c r="AU8" s="174"/>
      <c r="AV8" s="167"/>
      <c r="AW8" s="167"/>
      <c r="AX8" s="167"/>
      <c r="AY8" s="167"/>
      <c r="AZ8" s="167"/>
      <c r="BA8" s="167"/>
      <c r="BB8" s="167"/>
    </row>
    <row r="9" spans="1:54" ht="21.75">
      <c r="A9" s="173"/>
      <c r="B9" s="173"/>
      <c r="C9" s="173"/>
      <c r="D9" s="173"/>
      <c r="E9" s="173"/>
      <c r="F9" s="173"/>
      <c r="G9" s="173"/>
      <c r="H9" s="174" t="s">
        <v>149</v>
      </c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67"/>
      <c r="AW9" s="167"/>
      <c r="AX9" s="167"/>
      <c r="AY9" s="167"/>
      <c r="AZ9" s="167"/>
      <c r="BA9" s="167"/>
      <c r="BB9" s="167"/>
    </row>
    <row r="10" spans="1:54" ht="21.75">
      <c r="A10" s="173"/>
      <c r="B10" s="173"/>
      <c r="C10" s="173"/>
      <c r="D10" s="173"/>
      <c r="E10" s="173"/>
      <c r="F10" s="173"/>
      <c r="G10" s="173"/>
      <c r="H10" s="175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2"/>
      <c r="AP10" s="172"/>
      <c r="AQ10" s="172"/>
      <c r="AR10" s="172"/>
      <c r="AS10" s="172"/>
      <c r="AT10" s="172"/>
      <c r="AU10" s="172"/>
      <c r="AV10" s="167"/>
      <c r="AW10" s="167"/>
      <c r="AX10" s="167"/>
      <c r="AY10" s="167"/>
      <c r="AZ10" s="167"/>
      <c r="BA10" s="167"/>
      <c r="BB10" s="167"/>
    </row>
    <row r="11" spans="1:54" ht="21.75">
      <c r="A11" s="173"/>
      <c r="B11" s="173"/>
      <c r="C11" s="173"/>
      <c r="D11" s="173"/>
      <c r="E11" s="173"/>
      <c r="F11" s="173"/>
      <c r="G11" s="173"/>
      <c r="H11" s="169" t="s">
        <v>141</v>
      </c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1"/>
      <c r="AO11" s="172">
        <v>200</v>
      </c>
      <c r="AP11" s="172"/>
      <c r="AQ11" s="172"/>
      <c r="AR11" s="172"/>
      <c r="AS11" s="172"/>
      <c r="AT11" s="172"/>
      <c r="AU11" s="172"/>
      <c r="AV11" s="167"/>
      <c r="AW11" s="167"/>
      <c r="AX11" s="167"/>
      <c r="AY11" s="167"/>
      <c r="AZ11" s="167"/>
      <c r="BA11" s="167"/>
      <c r="BB11" s="167"/>
    </row>
    <row r="12" spans="1:54" ht="21.75">
      <c r="A12" s="173"/>
      <c r="B12" s="173"/>
      <c r="C12" s="173"/>
      <c r="D12" s="173"/>
      <c r="E12" s="173"/>
      <c r="F12" s="173"/>
      <c r="G12" s="173"/>
      <c r="H12" s="169" t="s">
        <v>142</v>
      </c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1"/>
      <c r="AO12" s="172">
        <v>442</v>
      </c>
      <c r="AP12" s="172"/>
      <c r="AQ12" s="172"/>
      <c r="AR12" s="172"/>
      <c r="AS12" s="172"/>
      <c r="AT12" s="172"/>
      <c r="AU12" s="172"/>
      <c r="AV12" s="167"/>
      <c r="AW12" s="167"/>
      <c r="AX12" s="167"/>
      <c r="AY12" s="167"/>
      <c r="AZ12" s="167"/>
      <c r="BA12" s="167"/>
      <c r="BB12" s="167"/>
    </row>
    <row r="13" spans="1:54" ht="21.75">
      <c r="A13" s="173"/>
      <c r="B13" s="173"/>
      <c r="C13" s="173"/>
      <c r="D13" s="173"/>
      <c r="E13" s="173"/>
      <c r="F13" s="173"/>
      <c r="G13" s="173"/>
      <c r="H13" s="169" t="s">
        <v>143</v>
      </c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1"/>
      <c r="AO13" s="172">
        <v>200</v>
      </c>
      <c r="AP13" s="172"/>
      <c r="AQ13" s="172"/>
      <c r="AR13" s="172"/>
      <c r="AS13" s="172"/>
      <c r="AT13" s="172"/>
      <c r="AU13" s="172"/>
      <c r="AV13" s="167"/>
      <c r="AW13" s="167"/>
      <c r="AX13" s="167"/>
      <c r="AY13" s="167"/>
      <c r="AZ13" s="167"/>
      <c r="BA13" s="167"/>
      <c r="BB13" s="167"/>
    </row>
    <row r="14" spans="1:54" ht="21.75">
      <c r="A14" s="173"/>
      <c r="B14" s="173"/>
      <c r="C14" s="173"/>
      <c r="D14" s="173"/>
      <c r="E14" s="173"/>
      <c r="F14" s="173"/>
      <c r="G14" s="173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67"/>
      <c r="AW14" s="167"/>
      <c r="AX14" s="167"/>
      <c r="AY14" s="167"/>
      <c r="AZ14" s="167"/>
      <c r="BA14" s="167"/>
      <c r="BB14" s="167"/>
    </row>
    <row r="15" spans="1:54" ht="21.75">
      <c r="A15" s="173"/>
      <c r="B15" s="173"/>
      <c r="C15" s="173"/>
      <c r="D15" s="173"/>
      <c r="E15" s="173"/>
      <c r="F15" s="173"/>
      <c r="G15" s="173"/>
      <c r="H15" s="169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1"/>
      <c r="AO15" s="172"/>
      <c r="AP15" s="172"/>
      <c r="AQ15" s="172"/>
      <c r="AR15" s="172"/>
      <c r="AS15" s="172"/>
      <c r="AT15" s="172"/>
      <c r="AU15" s="172"/>
      <c r="AV15" s="167"/>
      <c r="AW15" s="167"/>
      <c r="AX15" s="167"/>
      <c r="AY15" s="167"/>
      <c r="AZ15" s="167"/>
      <c r="BA15" s="167"/>
      <c r="BB15" s="167"/>
    </row>
    <row r="16" spans="1:54" ht="21.75">
      <c r="A16" s="173"/>
      <c r="B16" s="173"/>
      <c r="C16" s="173"/>
      <c r="D16" s="173"/>
      <c r="E16" s="173"/>
      <c r="F16" s="173"/>
      <c r="G16" s="173"/>
      <c r="H16" s="169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1"/>
      <c r="AO16" s="172"/>
      <c r="AP16" s="172"/>
      <c r="AQ16" s="172"/>
      <c r="AR16" s="172"/>
      <c r="AS16" s="172"/>
      <c r="AT16" s="172"/>
      <c r="AU16" s="172"/>
      <c r="AV16" s="167"/>
      <c r="AW16" s="167"/>
      <c r="AX16" s="167"/>
      <c r="AY16" s="167"/>
      <c r="AZ16" s="167"/>
      <c r="BA16" s="167"/>
      <c r="BB16" s="167"/>
    </row>
    <row r="17" spans="1:54" ht="21.75">
      <c r="A17" s="173"/>
      <c r="B17" s="173"/>
      <c r="C17" s="173"/>
      <c r="D17" s="173"/>
      <c r="E17" s="173"/>
      <c r="F17" s="173"/>
      <c r="G17" s="173"/>
      <c r="H17" s="169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1"/>
      <c r="AO17" s="172"/>
      <c r="AP17" s="172"/>
      <c r="AQ17" s="172"/>
      <c r="AR17" s="172"/>
      <c r="AS17" s="172"/>
      <c r="AT17" s="172"/>
      <c r="AU17" s="172"/>
      <c r="AV17" s="167"/>
      <c r="AW17" s="167"/>
      <c r="AX17" s="167"/>
      <c r="AY17" s="167"/>
      <c r="AZ17" s="167"/>
      <c r="BA17" s="167"/>
      <c r="BB17" s="167"/>
    </row>
    <row r="18" spans="1:54" ht="21.75">
      <c r="A18" s="173"/>
      <c r="B18" s="173"/>
      <c r="C18" s="173"/>
      <c r="D18" s="173"/>
      <c r="E18" s="173"/>
      <c r="F18" s="173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67"/>
      <c r="AW18" s="167"/>
      <c r="AX18" s="167"/>
      <c r="AY18" s="167"/>
      <c r="AZ18" s="167"/>
      <c r="BA18" s="167"/>
      <c r="BB18" s="167"/>
    </row>
    <row r="19" spans="1:54" ht="21.75">
      <c r="A19" s="173"/>
      <c r="B19" s="173"/>
      <c r="C19" s="173"/>
      <c r="D19" s="173"/>
      <c r="E19" s="173"/>
      <c r="F19" s="173"/>
      <c r="G19" s="173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67"/>
      <c r="AW19" s="167"/>
      <c r="AX19" s="167"/>
      <c r="AY19" s="167"/>
      <c r="AZ19" s="167"/>
      <c r="BA19" s="167"/>
      <c r="BB19" s="167"/>
    </row>
    <row r="20" spans="1:54" ht="21.75">
      <c r="A20" s="173"/>
      <c r="B20" s="173"/>
      <c r="C20" s="173"/>
      <c r="D20" s="173"/>
      <c r="E20" s="173"/>
      <c r="F20" s="173"/>
      <c r="G20" s="173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67"/>
      <c r="AW20" s="167"/>
      <c r="AX20" s="167"/>
      <c r="AY20" s="167"/>
      <c r="AZ20" s="167"/>
      <c r="BA20" s="167"/>
      <c r="BB20" s="167"/>
    </row>
    <row r="21" spans="1:54" ht="21.75">
      <c r="A21" s="173"/>
      <c r="B21" s="173"/>
      <c r="C21" s="173"/>
      <c r="D21" s="173"/>
      <c r="E21" s="173"/>
      <c r="F21" s="173"/>
      <c r="G21" s="173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67"/>
      <c r="AW21" s="167"/>
      <c r="AX21" s="167"/>
      <c r="AY21" s="167"/>
      <c r="AZ21" s="167"/>
      <c r="BA21" s="167"/>
      <c r="BB21" s="167"/>
    </row>
    <row r="22" spans="1:54" ht="21.75">
      <c r="A22" s="173"/>
      <c r="B22" s="173"/>
      <c r="C22" s="173"/>
      <c r="D22" s="173"/>
      <c r="E22" s="173"/>
      <c r="F22" s="173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67"/>
      <c r="AW22" s="167"/>
      <c r="AX22" s="167"/>
      <c r="AY22" s="167"/>
      <c r="AZ22" s="167"/>
      <c r="BA22" s="167"/>
      <c r="BB22" s="167"/>
    </row>
    <row r="23" spans="1:54" ht="21.75">
      <c r="A23" s="173"/>
      <c r="B23" s="173"/>
      <c r="C23" s="173"/>
      <c r="D23" s="173"/>
      <c r="E23" s="173"/>
      <c r="F23" s="173"/>
      <c r="G23" s="173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67"/>
      <c r="AW23" s="167"/>
      <c r="AX23" s="167"/>
      <c r="AY23" s="167"/>
      <c r="AZ23" s="167"/>
      <c r="BA23" s="167"/>
      <c r="BB23" s="167"/>
    </row>
    <row r="24" spans="1:54" ht="21.75">
      <c r="A24" s="178"/>
      <c r="B24" s="178"/>
      <c r="C24" s="178"/>
      <c r="D24" s="178"/>
      <c r="E24" s="178"/>
      <c r="F24" s="178"/>
      <c r="G24" s="178"/>
      <c r="H24" s="179" t="s">
        <v>18</v>
      </c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80">
        <f>SUM(AO6:AU23)</f>
        <v>1842</v>
      </c>
      <c r="AP24" s="180"/>
      <c r="AQ24" s="180"/>
      <c r="AR24" s="180"/>
      <c r="AS24" s="180"/>
      <c r="AT24" s="180"/>
      <c r="AU24" s="180"/>
      <c r="AV24" s="167"/>
      <c r="AW24" s="167"/>
      <c r="AX24" s="167"/>
      <c r="AY24" s="167"/>
      <c r="AZ24" s="167"/>
      <c r="BA24" s="167"/>
      <c r="BB24" s="167"/>
    </row>
    <row r="25" spans="1:54" ht="21.7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</row>
    <row r="26" spans="1:54" ht="21.75">
      <c r="A26" s="166"/>
      <c r="B26" s="166"/>
      <c r="C26" s="166"/>
      <c r="D26" s="166"/>
      <c r="E26" s="166"/>
      <c r="F26" s="166"/>
      <c r="G26" s="166"/>
      <c r="H26" s="166" t="s">
        <v>108</v>
      </c>
      <c r="I26" s="166"/>
      <c r="J26" s="166"/>
      <c r="K26" s="166"/>
      <c r="L26" s="166"/>
      <c r="M26" s="166"/>
      <c r="N26" s="166"/>
      <c r="O26" s="166"/>
      <c r="P26" s="166"/>
      <c r="Q26" s="166"/>
      <c r="R26" s="181" t="str">
        <f>_xlfn.BAHTTEXT(AO24)</f>
        <v>หนึ่งพันแปดร้อยสี่สิบสองบาทถ้วน</v>
      </c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</row>
    <row r="27" spans="1:54" ht="21.7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</row>
    <row r="28" spans="1:54" ht="21.75">
      <c r="A28" s="166"/>
      <c r="B28" s="166"/>
      <c r="C28" s="166"/>
      <c r="D28" s="166" t="s">
        <v>48</v>
      </c>
      <c r="E28" s="166"/>
      <c r="F28" s="166"/>
      <c r="G28" s="166"/>
      <c r="H28" s="182">
        <f>ส่วนที่2!BF20</f>
        <v>0</v>
      </c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66" t="s">
        <v>109</v>
      </c>
      <c r="AH28" s="166"/>
      <c r="AI28" s="166"/>
      <c r="AJ28" s="166"/>
      <c r="AK28" s="166"/>
      <c r="AL28" s="183">
        <f>ส่วนที่2!BI21</f>
        <v>0</v>
      </c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</row>
    <row r="29" spans="1:54" ht="21.75">
      <c r="A29" s="166" t="s">
        <v>110</v>
      </c>
      <c r="B29" s="166"/>
      <c r="C29" s="166"/>
      <c r="D29" s="166"/>
      <c r="E29" s="181" t="str">
        <f>ส่วนที่1!D50</f>
        <v>โครงการมหาวิทยาลัยแม่โจ้-แพร่  เฉลิมพระเกียรติ</v>
      </c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66"/>
      <c r="AB29" s="166"/>
      <c r="AC29" s="184" t="s">
        <v>115</v>
      </c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</row>
    <row r="30" spans="1:54" ht="21.75">
      <c r="A30" s="166" t="s">
        <v>111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</row>
    <row r="31" spans="1:54" ht="21.75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</row>
    <row r="32" spans="33:54" ht="21.75">
      <c r="AG32" s="166" t="s">
        <v>112</v>
      </c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</row>
    <row r="33" spans="33:54" ht="21.75">
      <c r="AG33" s="166" t="s">
        <v>81</v>
      </c>
      <c r="AH33" s="166"/>
      <c r="AI33" s="166"/>
      <c r="AJ33" s="185">
        <f>ส่วนที่2!BH22</f>
        <v>38366</v>
      </c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</row>
  </sheetData>
  <mergeCells count="101">
    <mergeCell ref="A27:BB27"/>
    <mergeCell ref="A28:C28"/>
    <mergeCell ref="D28:G28"/>
    <mergeCell ref="AG28:AK28"/>
    <mergeCell ref="H28:AF28"/>
    <mergeCell ref="AL28:BB28"/>
    <mergeCell ref="A25:BB25"/>
    <mergeCell ref="A26:G26"/>
    <mergeCell ref="H26:Q26"/>
    <mergeCell ref="R26:BB26"/>
    <mergeCell ref="A24:G24"/>
    <mergeCell ref="H24:AN24"/>
    <mergeCell ref="AO24:AU24"/>
    <mergeCell ref="AV24:BB24"/>
    <mergeCell ref="A23:G23"/>
    <mergeCell ref="H23:AN23"/>
    <mergeCell ref="AO23:AU23"/>
    <mergeCell ref="AV23:BB23"/>
    <mergeCell ref="A22:G22"/>
    <mergeCell ref="H22:AN22"/>
    <mergeCell ref="AO22:AU22"/>
    <mergeCell ref="AV22:BB22"/>
    <mergeCell ref="A21:G21"/>
    <mergeCell ref="H21:AN21"/>
    <mergeCell ref="AO21:AU21"/>
    <mergeCell ref="AV21:BB21"/>
    <mergeCell ref="A20:G20"/>
    <mergeCell ref="H20:AN20"/>
    <mergeCell ref="AO20:AU20"/>
    <mergeCell ref="AV20:BB20"/>
    <mergeCell ref="A19:G19"/>
    <mergeCell ref="H19:AN19"/>
    <mergeCell ref="AO19:AU19"/>
    <mergeCell ref="AV19:BB19"/>
    <mergeCell ref="A18:G18"/>
    <mergeCell ref="H18:AN18"/>
    <mergeCell ref="AO18:AU18"/>
    <mergeCell ref="AV18:BB18"/>
    <mergeCell ref="A17:G17"/>
    <mergeCell ref="H17:AN17"/>
    <mergeCell ref="AO17:AU17"/>
    <mergeCell ref="AV17:BB17"/>
    <mergeCell ref="A16:G16"/>
    <mergeCell ref="H16:AN16"/>
    <mergeCell ref="AO16:AU16"/>
    <mergeCell ref="AV16:BB16"/>
    <mergeCell ref="A15:G15"/>
    <mergeCell ref="H15:AN15"/>
    <mergeCell ref="AO15:AU15"/>
    <mergeCell ref="AV15:BB15"/>
    <mergeCell ref="A14:G14"/>
    <mergeCell ref="H14:AN14"/>
    <mergeCell ref="AO14:AU14"/>
    <mergeCell ref="AV14:BB14"/>
    <mergeCell ref="A13:G13"/>
    <mergeCell ref="H13:AN13"/>
    <mergeCell ref="AO13:AU13"/>
    <mergeCell ref="AV13:BB13"/>
    <mergeCell ref="A12:G12"/>
    <mergeCell ref="H12:AN12"/>
    <mergeCell ref="AO12:AU12"/>
    <mergeCell ref="AV12:BB12"/>
    <mergeCell ref="A11:G11"/>
    <mergeCell ref="H11:AN11"/>
    <mergeCell ref="AO11:AU11"/>
    <mergeCell ref="AV11:BB11"/>
    <mergeCell ref="A10:G10"/>
    <mergeCell ref="H10:AN10"/>
    <mergeCell ref="AO10:AU10"/>
    <mergeCell ref="AV10:BB10"/>
    <mergeCell ref="A9:G9"/>
    <mergeCell ref="H9:AN9"/>
    <mergeCell ref="AO9:AU9"/>
    <mergeCell ref="AV9:BB9"/>
    <mergeCell ref="A8:G8"/>
    <mergeCell ref="H8:AN8"/>
    <mergeCell ref="AO8:AU8"/>
    <mergeCell ref="AV8:BB8"/>
    <mergeCell ref="A7:G7"/>
    <mergeCell ref="H7:AN7"/>
    <mergeCell ref="AO7:AU7"/>
    <mergeCell ref="AV7:BB7"/>
    <mergeCell ref="A6:G6"/>
    <mergeCell ref="H6:AN6"/>
    <mergeCell ref="AO6:AU6"/>
    <mergeCell ref="AV6:BB6"/>
    <mergeCell ref="A5:G5"/>
    <mergeCell ref="AV5:BB5"/>
    <mergeCell ref="AO5:AU5"/>
    <mergeCell ref="H5:AN5"/>
    <mergeCell ref="A1:BB1"/>
    <mergeCell ref="A2:BB2"/>
    <mergeCell ref="A3:BB3"/>
    <mergeCell ref="A4:BB4"/>
    <mergeCell ref="A29:D29"/>
    <mergeCell ref="A30:BB30"/>
    <mergeCell ref="E29:AB29"/>
    <mergeCell ref="AJ33:BB33"/>
    <mergeCell ref="AG32:AJ32"/>
    <mergeCell ref="AG33:AI33"/>
    <mergeCell ref="AK32:BB32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34"/>
  <sheetViews>
    <sheetView view="pageBreakPreview" zoomScaleSheetLayoutView="100" workbookViewId="0" topLeftCell="A1">
      <selection activeCell="Y9" sqref="Y9:BB9"/>
    </sheetView>
  </sheetViews>
  <sheetFormatPr defaultColWidth="9.140625" defaultRowHeight="21.75"/>
  <cols>
    <col min="1" max="54" width="1.7109375" style="0" customWidth="1"/>
  </cols>
  <sheetData>
    <row r="1" spans="1:54" ht="21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</row>
    <row r="2" spans="1:54" ht="26.25">
      <c r="A2" s="142" t="s">
        <v>120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"/>
      <c r="AW2" s="14"/>
      <c r="AX2" s="14"/>
      <c r="AY2" s="14"/>
      <c r="AZ2" s="14"/>
      <c r="BA2" s="14"/>
      <c r="BB2" s="14"/>
    </row>
    <row r="3" spans="1:54" s="5" customFormat="1" ht="21.75">
      <c r="A3" s="27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0" t="s">
        <v>121</v>
      </c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</row>
    <row r="4" spans="1:54" s="5" customFormat="1" ht="21.75">
      <c r="A4" s="27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4" t="s">
        <v>122</v>
      </c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</row>
    <row r="5" spans="1:54" ht="23.25">
      <c r="A5" s="46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s="4" customFormat="1" ht="21.7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 t="s">
        <v>27</v>
      </c>
      <c r="Y6" s="140"/>
      <c r="Z6" s="140"/>
      <c r="AA6" s="145">
        <f>ส่วนที่3!AJ33</f>
        <v>38366</v>
      </c>
      <c r="AB6" s="145"/>
      <c r="AC6" s="145"/>
      <c r="AD6" s="145"/>
      <c r="AE6" s="140" t="s">
        <v>123</v>
      </c>
      <c r="AF6" s="140"/>
      <c r="AG6" s="140"/>
      <c r="AH6" s="140"/>
      <c r="AI6" s="139">
        <f>AA6</f>
        <v>38366</v>
      </c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40" t="s">
        <v>56</v>
      </c>
      <c r="AU6" s="140"/>
      <c r="AV6" s="140"/>
      <c r="AW6" s="140"/>
      <c r="AX6" s="141">
        <f>AI6</f>
        <v>38366</v>
      </c>
      <c r="AY6" s="141"/>
      <c r="AZ6" s="141"/>
      <c r="BA6" s="141"/>
      <c r="BB6" s="141"/>
    </row>
    <row r="7" spans="1:54" s="4" customFormat="1" ht="21.75">
      <c r="A7" s="140"/>
      <c r="B7" s="140"/>
      <c r="C7" s="140"/>
      <c r="D7" s="140"/>
      <c r="E7" s="140"/>
      <c r="F7" s="140" t="s">
        <v>48</v>
      </c>
      <c r="G7" s="140"/>
      <c r="H7" s="140"/>
      <c r="I7" s="140"/>
      <c r="J7" s="140"/>
      <c r="K7" s="11">
        <f>ส่วนที่1!AC28</f>
        <v>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40" t="s">
        <v>124</v>
      </c>
      <c r="AO7" s="140"/>
      <c r="AP7" s="140"/>
      <c r="AQ7" s="140"/>
      <c r="AR7" s="140"/>
      <c r="AS7" s="140"/>
      <c r="AT7" s="140"/>
      <c r="AU7" s="11"/>
      <c r="AV7" s="11"/>
      <c r="AW7" s="11"/>
      <c r="AX7" s="11"/>
      <c r="AY7" s="11"/>
      <c r="AZ7" s="11"/>
      <c r="BA7" s="11"/>
      <c r="BB7" s="11"/>
    </row>
    <row r="8" spans="1:54" s="4" customFormat="1" ht="21.75">
      <c r="A8" s="140" t="s">
        <v>125</v>
      </c>
      <c r="B8" s="140"/>
      <c r="C8" s="140"/>
      <c r="D8" s="11"/>
      <c r="E8" s="11"/>
      <c r="F8" s="11"/>
      <c r="G8" s="11"/>
      <c r="H8" s="11"/>
      <c r="I8" s="11"/>
      <c r="J8" s="146"/>
      <c r="K8" s="146"/>
      <c r="L8" s="146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40" t="s">
        <v>126</v>
      </c>
      <c r="AB8" s="140"/>
      <c r="AC8" s="140"/>
      <c r="AD8" s="11"/>
      <c r="AE8" s="11"/>
      <c r="AF8" s="11"/>
      <c r="AG8" s="11"/>
      <c r="AH8" s="11"/>
      <c r="AI8" s="11"/>
      <c r="AJ8" s="11"/>
      <c r="AK8" s="11"/>
      <c r="AL8" s="140" t="s">
        <v>127</v>
      </c>
      <c r="AM8" s="140"/>
      <c r="AN8" s="140"/>
      <c r="AO8" s="140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</row>
    <row r="9" spans="1:54" s="4" customFormat="1" ht="21.75">
      <c r="A9" s="140" t="s">
        <v>128</v>
      </c>
      <c r="B9" s="140"/>
      <c r="C9" s="140"/>
      <c r="D9" s="14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40" t="s">
        <v>129</v>
      </c>
      <c r="V9" s="140"/>
      <c r="W9" s="140"/>
      <c r="X9" s="140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1:54" s="4" customFormat="1" ht="21.75">
      <c r="A10" s="140" t="s">
        <v>130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</row>
    <row r="11" spans="1:47" ht="21.75" hidden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</row>
    <row r="12" spans="1:54" ht="21.75">
      <c r="A12" s="147" t="s">
        <v>8</v>
      </c>
      <c r="B12" s="133"/>
      <c r="C12" s="133"/>
      <c r="D12" s="134"/>
      <c r="E12" s="147" t="s">
        <v>131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4"/>
      <c r="AU12" s="147" t="s">
        <v>23</v>
      </c>
      <c r="AV12" s="133"/>
      <c r="AW12" s="133"/>
      <c r="AX12" s="133"/>
      <c r="AY12" s="133"/>
      <c r="AZ12" s="133"/>
      <c r="BA12" s="133"/>
      <c r="BB12" s="134"/>
    </row>
    <row r="13" spans="1:54" ht="21.75">
      <c r="A13" s="148">
        <v>1</v>
      </c>
      <c r="B13" s="149"/>
      <c r="C13" s="149"/>
      <c r="D13" s="150"/>
      <c r="E13" s="136" t="s">
        <v>145</v>
      </c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8"/>
      <c r="AU13" s="151"/>
      <c r="AV13" s="152"/>
      <c r="AW13" s="152"/>
      <c r="AX13" s="152"/>
      <c r="AY13" s="152"/>
      <c r="AZ13" s="152"/>
      <c r="BA13" s="152"/>
      <c r="BB13" s="153"/>
    </row>
    <row r="14" spans="1:54" ht="21.75">
      <c r="A14" s="148"/>
      <c r="B14" s="149"/>
      <c r="C14" s="149"/>
      <c r="D14" s="150"/>
      <c r="E14" s="148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50"/>
      <c r="AU14" s="151"/>
      <c r="AV14" s="152"/>
      <c r="AW14" s="152"/>
      <c r="AX14" s="152"/>
      <c r="AY14" s="152"/>
      <c r="AZ14" s="152"/>
      <c r="BA14" s="152"/>
      <c r="BB14" s="153"/>
    </row>
    <row r="15" spans="1:54" ht="21.75">
      <c r="A15" s="148"/>
      <c r="B15" s="149"/>
      <c r="C15" s="149"/>
      <c r="D15" s="150"/>
      <c r="E15" s="148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50"/>
      <c r="AU15" s="151"/>
      <c r="AV15" s="152"/>
      <c r="AW15" s="152"/>
      <c r="AX15" s="152"/>
      <c r="AY15" s="152"/>
      <c r="AZ15" s="152"/>
      <c r="BA15" s="152"/>
      <c r="BB15" s="153"/>
    </row>
    <row r="16" spans="1:54" ht="21.75">
      <c r="A16" s="148"/>
      <c r="B16" s="149"/>
      <c r="C16" s="149"/>
      <c r="D16" s="150"/>
      <c r="E16" s="148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50"/>
      <c r="AU16" s="151"/>
      <c r="AV16" s="152"/>
      <c r="AW16" s="152"/>
      <c r="AX16" s="152"/>
      <c r="AY16" s="152"/>
      <c r="AZ16" s="152"/>
      <c r="BA16" s="152"/>
      <c r="BB16" s="153"/>
    </row>
    <row r="17" spans="1:54" ht="21.75">
      <c r="A17" s="148"/>
      <c r="B17" s="149"/>
      <c r="C17" s="149"/>
      <c r="D17" s="150"/>
      <c r="E17" s="148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50"/>
      <c r="AU17" s="151"/>
      <c r="AV17" s="152"/>
      <c r="AW17" s="152"/>
      <c r="AX17" s="152"/>
      <c r="AY17" s="152"/>
      <c r="AZ17" s="152"/>
      <c r="BA17" s="152"/>
      <c r="BB17" s="153"/>
    </row>
    <row r="18" spans="1:54" ht="21.75">
      <c r="A18" s="148"/>
      <c r="B18" s="149"/>
      <c r="C18" s="149"/>
      <c r="D18" s="150"/>
      <c r="E18" s="148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50"/>
      <c r="AU18" s="151"/>
      <c r="AV18" s="152"/>
      <c r="AW18" s="152"/>
      <c r="AX18" s="152"/>
      <c r="AY18" s="152"/>
      <c r="AZ18" s="152"/>
      <c r="BA18" s="152"/>
      <c r="BB18" s="153"/>
    </row>
    <row r="19" spans="1:54" ht="21.75">
      <c r="A19" s="148"/>
      <c r="B19" s="149"/>
      <c r="C19" s="149"/>
      <c r="D19" s="150"/>
      <c r="E19" s="148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50"/>
      <c r="AU19" s="151"/>
      <c r="AV19" s="152"/>
      <c r="AW19" s="152"/>
      <c r="AX19" s="152"/>
      <c r="AY19" s="152"/>
      <c r="AZ19" s="152"/>
      <c r="BA19" s="152"/>
      <c r="BB19" s="153"/>
    </row>
    <row r="20" spans="1:54" ht="21.75">
      <c r="A20" s="148"/>
      <c r="B20" s="149"/>
      <c r="C20" s="149"/>
      <c r="D20" s="150"/>
      <c r="E20" s="148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50"/>
      <c r="AU20" s="151"/>
      <c r="AV20" s="152"/>
      <c r="AW20" s="152"/>
      <c r="AX20" s="152"/>
      <c r="AY20" s="152"/>
      <c r="AZ20" s="152"/>
      <c r="BA20" s="152"/>
      <c r="BB20" s="153"/>
    </row>
    <row r="21" spans="1:54" ht="21.75">
      <c r="A21" s="148"/>
      <c r="B21" s="149"/>
      <c r="C21" s="149"/>
      <c r="D21" s="150"/>
      <c r="E21" s="148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50"/>
      <c r="AU21" s="151"/>
      <c r="AV21" s="152"/>
      <c r="AW21" s="152"/>
      <c r="AX21" s="152"/>
      <c r="AY21" s="152"/>
      <c r="AZ21" s="152"/>
      <c r="BA21" s="152"/>
      <c r="BB21" s="153"/>
    </row>
    <row r="22" spans="1:54" ht="21.75">
      <c r="A22" s="148"/>
      <c r="B22" s="149"/>
      <c r="C22" s="149"/>
      <c r="D22" s="150"/>
      <c r="E22" s="148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50"/>
      <c r="AU22" s="151"/>
      <c r="AV22" s="152"/>
      <c r="AW22" s="152"/>
      <c r="AX22" s="152"/>
      <c r="AY22" s="152"/>
      <c r="AZ22" s="152"/>
      <c r="BA22" s="152"/>
      <c r="BB22" s="153"/>
    </row>
    <row r="23" spans="1:54" ht="21.75">
      <c r="A23" s="148"/>
      <c r="B23" s="149"/>
      <c r="C23" s="149"/>
      <c r="D23" s="150"/>
      <c r="E23" s="148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50"/>
      <c r="AU23" s="151"/>
      <c r="AV23" s="152"/>
      <c r="AW23" s="152"/>
      <c r="AX23" s="152"/>
      <c r="AY23" s="152"/>
      <c r="AZ23" s="152"/>
      <c r="BA23" s="152"/>
      <c r="BB23" s="153"/>
    </row>
    <row r="24" spans="1:54" ht="21.75">
      <c r="A24" s="148"/>
      <c r="B24" s="149"/>
      <c r="C24" s="149"/>
      <c r="D24" s="150"/>
      <c r="E24" s="148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50"/>
      <c r="AU24" s="151"/>
      <c r="AV24" s="152"/>
      <c r="AW24" s="152"/>
      <c r="AX24" s="152"/>
      <c r="AY24" s="152"/>
      <c r="AZ24" s="152"/>
      <c r="BA24" s="152"/>
      <c r="BB24" s="153"/>
    </row>
    <row r="25" spans="1:54" ht="21.75">
      <c r="A25" s="148"/>
      <c r="B25" s="149"/>
      <c r="C25" s="149"/>
      <c r="D25" s="150"/>
      <c r="E25" s="148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50"/>
      <c r="AU25" s="151"/>
      <c r="AV25" s="152"/>
      <c r="AW25" s="152"/>
      <c r="AX25" s="152"/>
      <c r="AY25" s="152"/>
      <c r="AZ25" s="152"/>
      <c r="BA25" s="152"/>
      <c r="BB25" s="153"/>
    </row>
    <row r="26" spans="1:54" ht="21.75">
      <c r="A26" s="148"/>
      <c r="B26" s="149"/>
      <c r="C26" s="149"/>
      <c r="D26" s="150"/>
      <c r="E26" s="148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50"/>
      <c r="AU26" s="151"/>
      <c r="AV26" s="152"/>
      <c r="AW26" s="152"/>
      <c r="AX26" s="152"/>
      <c r="AY26" s="152"/>
      <c r="AZ26" s="152"/>
      <c r="BA26" s="152"/>
      <c r="BB26" s="153"/>
    </row>
    <row r="27" spans="1:54" ht="23.25">
      <c r="A27" s="154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55"/>
      <c r="AU27" s="156">
        <f>SUM(AU13:BB26)</f>
        <v>0</v>
      </c>
      <c r="AV27" s="157"/>
      <c r="AW27" s="157"/>
      <c r="AX27" s="157"/>
      <c r="AY27" s="157"/>
      <c r="AZ27" s="157"/>
      <c r="BA27" s="157"/>
      <c r="BB27" s="158"/>
    </row>
    <row r="28" spans="1:54" ht="21.75">
      <c r="A28" s="14"/>
      <c r="B28" s="14"/>
      <c r="C28" s="14"/>
      <c r="D28" s="14"/>
      <c r="E28" s="14"/>
      <c r="F28" s="14"/>
      <c r="G28" s="14"/>
      <c r="H28" s="34" t="s">
        <v>23</v>
      </c>
      <c r="I28" s="34"/>
      <c r="J28" s="34"/>
      <c r="K28" s="34"/>
      <c r="L28" s="34"/>
      <c r="M28" s="34"/>
      <c r="N28" s="34"/>
      <c r="O28" s="34"/>
      <c r="P28" s="34"/>
      <c r="Q28" s="34"/>
      <c r="R28" s="15" t="str">
        <f>_xlfn.BAHTTEXT(AU27)</f>
        <v>ศูนย์บาทถ้วน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23"/>
      <c r="AW28" s="23"/>
      <c r="AX28" s="23"/>
      <c r="AY28" s="23"/>
      <c r="AZ28" s="23"/>
      <c r="BA28" s="23"/>
      <c r="BB28" s="23"/>
    </row>
    <row r="29" spans="1:54" ht="21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</row>
    <row r="30" spans="1:54" ht="21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 t="s">
        <v>78</v>
      </c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</row>
    <row r="31" spans="1:54" ht="21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 t="s">
        <v>79</v>
      </c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</row>
    <row r="32" spans="1:54" ht="21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</row>
    <row r="33" spans="1:54" ht="21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</row>
    <row r="34" spans="1:54" ht="21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</row>
  </sheetData>
  <mergeCells count="92">
    <mergeCell ref="A32:BB32"/>
    <mergeCell ref="A33:BB33"/>
    <mergeCell ref="A34:BB34"/>
    <mergeCell ref="A29:BB29"/>
    <mergeCell ref="A30:AO30"/>
    <mergeCell ref="AP30:BB30"/>
    <mergeCell ref="A31:AO31"/>
    <mergeCell ref="AP31:BB31"/>
    <mergeCell ref="A27:AT27"/>
    <mergeCell ref="AU27:BB27"/>
    <mergeCell ref="A28:G28"/>
    <mergeCell ref="H28:Q28"/>
    <mergeCell ref="R28:AU28"/>
    <mergeCell ref="AV28:BB28"/>
    <mergeCell ref="A25:D25"/>
    <mergeCell ref="E25:AT25"/>
    <mergeCell ref="AU25:BB25"/>
    <mergeCell ref="A26:D26"/>
    <mergeCell ref="E26:AT26"/>
    <mergeCell ref="AU26:BB26"/>
    <mergeCell ref="A23:D23"/>
    <mergeCell ref="E23:AT23"/>
    <mergeCell ref="AU23:BB23"/>
    <mergeCell ref="A24:D24"/>
    <mergeCell ref="E24:AT24"/>
    <mergeCell ref="AU24:BB24"/>
    <mergeCell ref="A21:D21"/>
    <mergeCell ref="E21:AT21"/>
    <mergeCell ref="AU21:BB21"/>
    <mergeCell ref="A22:D22"/>
    <mergeCell ref="E22:AT22"/>
    <mergeCell ref="AU22:BB22"/>
    <mergeCell ref="A19:D19"/>
    <mergeCell ref="E19:AT19"/>
    <mergeCell ref="AU19:BB19"/>
    <mergeCell ref="A20:D20"/>
    <mergeCell ref="E20:AT20"/>
    <mergeCell ref="AU20:BB20"/>
    <mergeCell ref="A17:D17"/>
    <mergeCell ref="E17:AT17"/>
    <mergeCell ref="AU17:BB17"/>
    <mergeCell ref="A18:D18"/>
    <mergeCell ref="E18:AT18"/>
    <mergeCell ref="AU18:BB18"/>
    <mergeCell ref="A15:D15"/>
    <mergeCell ref="E15:AT15"/>
    <mergeCell ref="AU15:BB15"/>
    <mergeCell ref="A16:D16"/>
    <mergeCell ref="E16:AT16"/>
    <mergeCell ref="AU16:BB16"/>
    <mergeCell ref="A13:D13"/>
    <mergeCell ref="E13:AT13"/>
    <mergeCell ref="AU13:BB13"/>
    <mergeCell ref="A14:D14"/>
    <mergeCell ref="E14:AT14"/>
    <mergeCell ref="AU14:BB14"/>
    <mergeCell ref="A10:BB10"/>
    <mergeCell ref="A11:AU11"/>
    <mergeCell ref="A12:D12"/>
    <mergeCell ref="E12:AT12"/>
    <mergeCell ref="AU12:BB12"/>
    <mergeCell ref="A9:D9"/>
    <mergeCell ref="E9:T9"/>
    <mergeCell ref="U9:X9"/>
    <mergeCell ref="Y9:BB9"/>
    <mergeCell ref="AU7:BB7"/>
    <mergeCell ref="A8:C8"/>
    <mergeCell ref="D8:I8"/>
    <mergeCell ref="J8:L8"/>
    <mergeCell ref="M8:Z8"/>
    <mergeCell ref="AA8:AC8"/>
    <mergeCell ref="AD8:AK8"/>
    <mergeCell ref="AL8:AO8"/>
    <mergeCell ref="AP8:BB8"/>
    <mergeCell ref="A7:E7"/>
    <mergeCell ref="F7:J7"/>
    <mergeCell ref="K7:AM7"/>
    <mergeCell ref="AN7:AT7"/>
    <mergeCell ref="A4:AG4"/>
    <mergeCell ref="AH4:BB4"/>
    <mergeCell ref="A5:BB5"/>
    <mergeCell ref="A6:W6"/>
    <mergeCell ref="X6:Z6"/>
    <mergeCell ref="AA6:AD6"/>
    <mergeCell ref="AE6:AH6"/>
    <mergeCell ref="AI6:AS6"/>
    <mergeCell ref="AT6:AW6"/>
    <mergeCell ref="AX6:BB6"/>
    <mergeCell ref="A1:BB1"/>
    <mergeCell ref="A2:BB2"/>
    <mergeCell ref="A3:AF3"/>
    <mergeCell ref="AG3:BB3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Nutty</dc:creator>
  <cp:keywords/>
  <dc:description/>
  <cp:lastModifiedBy>Campus2</cp:lastModifiedBy>
  <cp:lastPrinted>2005-01-14T02:24:38Z</cp:lastPrinted>
  <dcterms:created xsi:type="dcterms:W3CDTF">2002-11-14T09:38:55Z</dcterms:created>
  <dcterms:modified xsi:type="dcterms:W3CDTF">2005-01-14T02:25:08Z</dcterms:modified>
  <cp:category/>
  <cp:version/>
  <cp:contentType/>
  <cp:contentStatus/>
</cp:coreProperties>
</file>